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\Docs\!Прайсы\Кромка\"/>
    </mc:Choice>
  </mc:AlternateContent>
  <bookViews>
    <workbookView xWindow="0" yWindow="0" windowWidth="15360" windowHeight="7350" tabRatio="793" activeTab="1"/>
  </bookViews>
  <sheets>
    <sheet name="GENERICS" sheetId="6" r:id="rId1"/>
    <sheet name="Базовая программа (РСП)" sheetId="1" r:id="rId2"/>
    <sheet name="программа PREMIUM" sheetId="4" r:id="rId3"/>
    <sheet name="ORIGIN - список декоров" sheetId="3" r:id="rId4"/>
  </sheets>
  <externalReferences>
    <externalReference r:id="rId5"/>
  </externalReferences>
  <definedNames>
    <definedName name="_xlnm.Print_Area" localSheetId="0">GENERICS!$A$1:$F$66</definedName>
    <definedName name="_xlnm.Print_Area" localSheetId="3">'ORIGIN - список декоров'!$A$1:$D$70</definedName>
    <definedName name="_xlnm.Print_Area" localSheetId="1">'Базовая программа (РСП)'!$A$1:$F$73</definedName>
    <definedName name="_xlnm.Print_Area" localSheetId="2">'программа PREMIUM'!$A$1:$D$62</definedName>
    <definedName name="Скидка_клиента">75%</definedName>
    <definedName name="скидки_клиента">75%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6" l="1"/>
  <c r="E57" i="6"/>
  <c r="D57" i="6"/>
  <c r="E56" i="6"/>
  <c r="D56" i="6"/>
  <c r="E55" i="6"/>
  <c r="E54" i="6"/>
  <c r="A9" i="1" l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A16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A9" i="6"/>
  <c r="B9" i="6"/>
  <c r="C9" i="6"/>
  <c r="D9" i="6"/>
  <c r="E9" i="6"/>
  <c r="A10" i="6"/>
  <c r="A11" i="6"/>
  <c r="B11" i="6"/>
  <c r="C11" i="6"/>
  <c r="D11" i="6"/>
  <c r="E11" i="6"/>
  <c r="D12" i="6"/>
  <c r="E12" i="6"/>
  <c r="D13" i="6"/>
  <c r="E13" i="6"/>
  <c r="D14" i="6"/>
  <c r="E14" i="6"/>
  <c r="A15" i="6"/>
  <c r="B15" i="6"/>
  <c r="C15" i="6"/>
  <c r="D15" i="6"/>
  <c r="E15" i="6"/>
  <c r="A16" i="6"/>
  <c r="D16" i="6"/>
  <c r="E16" i="6"/>
  <c r="A17" i="6"/>
  <c r="D17" i="6"/>
  <c r="E17" i="6"/>
  <c r="D18" i="6"/>
  <c r="E18" i="6"/>
  <c r="A19" i="6"/>
  <c r="B19" i="6"/>
  <c r="C19" i="6"/>
  <c r="D19" i="6"/>
  <c r="E19" i="6"/>
  <c r="D20" i="6"/>
  <c r="E20" i="6"/>
  <c r="D21" i="6"/>
  <c r="E21" i="6"/>
  <c r="D22" i="6"/>
  <c r="E22" i="6"/>
  <c r="A23" i="6"/>
  <c r="B23" i="6"/>
  <c r="C23" i="6"/>
  <c r="D23" i="6"/>
  <c r="E23" i="6"/>
  <c r="D24" i="6"/>
  <c r="E24" i="6"/>
  <c r="D25" i="6"/>
  <c r="E25" i="6"/>
  <c r="A26" i="6"/>
  <c r="C26" i="6"/>
  <c r="D26" i="6"/>
  <c r="E26" i="6"/>
  <c r="D27" i="6"/>
  <c r="E27" i="6"/>
  <c r="D28" i="6"/>
  <c r="E28" i="6"/>
  <c r="A29" i="6"/>
  <c r="C29" i="6"/>
  <c r="D29" i="6"/>
  <c r="E29" i="6"/>
  <c r="D30" i="6"/>
  <c r="E30" i="6"/>
  <c r="D31" i="6"/>
  <c r="E31" i="6"/>
  <c r="A32" i="6"/>
  <c r="C32" i="6"/>
  <c r="D32" i="6"/>
  <c r="E32" i="6"/>
  <c r="D33" i="6"/>
  <c r="E33" i="6"/>
  <c r="D34" i="6"/>
  <c r="E34" i="6"/>
  <c r="A35" i="6"/>
  <c r="C35" i="6"/>
  <c r="D35" i="6"/>
  <c r="E35" i="6"/>
  <c r="D36" i="6"/>
  <c r="E36" i="6"/>
  <c r="D37" i="6"/>
  <c r="E37" i="6"/>
  <c r="D38" i="6"/>
  <c r="E38" i="6"/>
  <c r="A39" i="6"/>
  <c r="C39" i="6"/>
  <c r="D39" i="6"/>
  <c r="E39" i="6"/>
  <c r="D40" i="6"/>
  <c r="E40" i="6"/>
  <c r="D41" i="6"/>
  <c r="E41" i="6"/>
  <c r="D42" i="6"/>
  <c r="E42" i="6"/>
  <c r="A43" i="6"/>
  <c r="B43" i="6"/>
  <c r="C43" i="6"/>
  <c r="D43" i="6"/>
  <c r="E43" i="6"/>
  <c r="D44" i="6"/>
  <c r="E44" i="6"/>
  <c r="D45" i="6"/>
  <c r="E45" i="6"/>
  <c r="A46" i="6"/>
  <c r="A47" i="6"/>
  <c r="C47" i="6"/>
  <c r="D47" i="6"/>
  <c r="E47" i="6"/>
  <c r="D48" i="6"/>
  <c r="E48" i="6"/>
  <c r="A49" i="6"/>
  <c r="C49" i="6"/>
  <c r="D49" i="6"/>
  <c r="E49" i="6"/>
  <c r="D50" i="6"/>
  <c r="E50" i="6"/>
  <c r="D51" i="6"/>
  <c r="E51" i="6"/>
  <c r="D52" i="6"/>
  <c r="E52" i="6"/>
  <c r="D53" i="6"/>
  <c r="E53" i="6"/>
</calcChain>
</file>

<file path=xl/sharedStrings.xml><?xml version="1.0" encoding="utf-8"?>
<sst xmlns="http://schemas.openxmlformats.org/spreadsheetml/2006/main" count="387" uniqueCount="248">
  <si>
    <r>
      <t>Кромка толщина 0,4мм</t>
    </r>
    <r>
      <rPr>
        <b/>
        <sz val="9"/>
        <color rgb="FF808080"/>
        <rFont val="Tahoma"/>
        <family val="2"/>
        <charset val="204"/>
      </rPr>
      <t xml:space="preserve"> </t>
    </r>
    <r>
      <rPr>
        <b/>
        <sz val="9"/>
        <color rgb="FFFFFFFF"/>
        <rFont val="Tahoma"/>
        <family val="2"/>
        <charset val="204"/>
      </rPr>
      <t>ПВХ, АБС</t>
    </r>
  </si>
  <si>
    <t>Исполнение</t>
  </si>
  <si>
    <t>Ширина</t>
  </si>
  <si>
    <t>Упаковка</t>
  </si>
  <si>
    <t>одноцветная</t>
  </si>
  <si>
    <t>декор</t>
  </si>
  <si>
    <t>19 мм</t>
  </si>
  <si>
    <t>5 бухт по 300 м</t>
  </si>
  <si>
    <t>зависит от размера</t>
  </si>
  <si>
    <t>ORIGIN*</t>
  </si>
  <si>
    <t xml:space="preserve">Кромка толщина 0,8/1мм ПВХ, АБС </t>
  </si>
  <si>
    <t>28 мм</t>
  </si>
  <si>
    <t>30 мм</t>
  </si>
  <si>
    <t>35 мм</t>
  </si>
  <si>
    <t>43 мм</t>
  </si>
  <si>
    <t>54 мм</t>
  </si>
  <si>
    <t>64 мм</t>
  </si>
  <si>
    <t xml:space="preserve">64 мм </t>
  </si>
  <si>
    <t xml:space="preserve">104 мм </t>
  </si>
  <si>
    <t>5 бухт по 100/150 м</t>
  </si>
  <si>
    <t>3 бухты по 150 м</t>
  </si>
  <si>
    <t>2 бухты по 150 м</t>
  </si>
  <si>
    <t>1 бухта по 150 м</t>
  </si>
  <si>
    <t>22(23) мм</t>
  </si>
  <si>
    <t>26 мм</t>
  </si>
  <si>
    <t>5 бухт по 150 м</t>
  </si>
  <si>
    <t>4 бухты по 150 м</t>
  </si>
  <si>
    <t>2 бухты по 100 м</t>
  </si>
  <si>
    <t>23 мм</t>
  </si>
  <si>
    <t xml:space="preserve"> 2 бухты по 100 м</t>
  </si>
  <si>
    <t>Номер</t>
  </si>
  <si>
    <t>Наименование</t>
  </si>
  <si>
    <t>Декор ORIGIN</t>
  </si>
  <si>
    <t>Одноцветная ORIGIN</t>
  </si>
  <si>
    <t>075W</t>
  </si>
  <si>
    <t>1005W</t>
  </si>
  <si>
    <t>896W</t>
  </si>
  <si>
    <t>1319W</t>
  </si>
  <si>
    <t>399V</t>
  </si>
  <si>
    <t>230T</t>
  </si>
  <si>
    <t>726V</t>
  </si>
  <si>
    <t>249T</t>
  </si>
  <si>
    <t>2416W</t>
  </si>
  <si>
    <t>226W</t>
  </si>
  <si>
    <t>731W</t>
  </si>
  <si>
    <t>553W</t>
  </si>
  <si>
    <t>519W</t>
  </si>
  <si>
    <t>072E</t>
  </si>
  <si>
    <t>357V</t>
  </si>
  <si>
    <t>849W</t>
  </si>
  <si>
    <t>302E</t>
  </si>
  <si>
    <t>848W</t>
  </si>
  <si>
    <t>339W</t>
  </si>
  <si>
    <t>428W</t>
  </si>
  <si>
    <t>3590W</t>
  </si>
  <si>
    <t>2128W</t>
  </si>
  <si>
    <t>2127W</t>
  </si>
  <si>
    <t>Венге</t>
  </si>
  <si>
    <t>Файнлайн мокка</t>
  </si>
  <si>
    <t>Бук Бавария светлый</t>
  </si>
  <si>
    <t>Ноче Гварнери</t>
  </si>
  <si>
    <t>Ноче Экко</t>
  </si>
  <si>
    <t>Дуб Молочный</t>
  </si>
  <si>
    <t>Береза</t>
  </si>
  <si>
    <t>Клен</t>
  </si>
  <si>
    <t>Ольха натуральная</t>
  </si>
  <si>
    <t>Дуб Кремона</t>
  </si>
  <si>
    <t>Бук Натуральный</t>
  </si>
  <si>
    <t>дуб атланта</t>
  </si>
  <si>
    <t>Дуб сонома</t>
  </si>
  <si>
    <t>Акация Лэйклэнд</t>
  </si>
  <si>
    <t>Береза Мраморная</t>
  </si>
  <si>
    <t>Вишня</t>
  </si>
  <si>
    <t>Вудлайн Кремовый</t>
  </si>
  <si>
    <t>Выбеленное дерево</t>
  </si>
  <si>
    <t>Дуб Выбеленый</t>
  </si>
  <si>
    <t>Дуб Дымчатый</t>
  </si>
  <si>
    <t>Дуб Черно-Коричневый</t>
  </si>
  <si>
    <t>Капучино</t>
  </si>
  <si>
    <t>Карамель</t>
  </si>
  <si>
    <t>Орех</t>
  </si>
  <si>
    <t>Орех Аида Табак</t>
  </si>
  <si>
    <t>Орех Темный</t>
  </si>
  <si>
    <t>Титан</t>
  </si>
  <si>
    <t>Алюминий</t>
  </si>
  <si>
    <t>Дуб Сонома</t>
  </si>
  <si>
    <t>Ясень Шимо Светлый</t>
  </si>
  <si>
    <t>Ясень Шимо Темный</t>
  </si>
  <si>
    <t>Бук Темный</t>
  </si>
  <si>
    <t>Венге Светлый</t>
  </si>
  <si>
    <t>Венге Темный</t>
  </si>
  <si>
    <t>Вишня Гамильтон</t>
  </si>
  <si>
    <t>Зебрано Песочный</t>
  </si>
  <si>
    <t>Орех Донской</t>
  </si>
  <si>
    <t>Палисандр</t>
  </si>
  <si>
    <t>Дуб Бардолино Натуральный</t>
  </si>
  <si>
    <t>Ольха</t>
  </si>
  <si>
    <t>Орех (Ноче Экко)</t>
  </si>
  <si>
    <t>Бук</t>
  </si>
  <si>
    <t>Бриллиантовый белый</t>
  </si>
  <si>
    <t>Бриллиантовый белый (глянец)</t>
  </si>
  <si>
    <t>Белый (гладкий)</t>
  </si>
  <si>
    <t>Белый (шагрень)</t>
  </si>
  <si>
    <t>Белый (поры дерева)</t>
  </si>
  <si>
    <t>Белый (древесный)</t>
  </si>
  <si>
    <t>Ваниль</t>
  </si>
  <si>
    <t>Бежевый</t>
  </si>
  <si>
    <t>Миндальный</t>
  </si>
  <si>
    <t>Имбирь</t>
  </si>
  <si>
    <t>Красный</t>
  </si>
  <si>
    <t>Серый</t>
  </si>
  <si>
    <t>Антрацит</t>
  </si>
  <si>
    <t>черный (шагрень)</t>
  </si>
  <si>
    <t>черный (глянец)</t>
  </si>
  <si>
    <t>Желто-Зеленый</t>
  </si>
  <si>
    <t>Желтый</t>
  </si>
  <si>
    <t>Черный (глянец)</t>
  </si>
  <si>
    <t>*Декоры переводятся к категорию Тренд</t>
  </si>
  <si>
    <t>**Декоры заменяются на другие цвета –цены сохраняются до наличия остатков на складе</t>
  </si>
  <si>
    <t>69164*</t>
  </si>
  <si>
    <t>13281*</t>
  </si>
  <si>
    <t>77002*</t>
  </si>
  <si>
    <t>601 (98404)**</t>
  </si>
  <si>
    <t>173W*</t>
  </si>
  <si>
    <t>624W*</t>
  </si>
  <si>
    <t>200V*</t>
  </si>
  <si>
    <t>6102*</t>
  </si>
  <si>
    <t>1018W*</t>
  </si>
  <si>
    <t>890V*</t>
  </si>
  <si>
    <t>599V*</t>
  </si>
  <si>
    <t>4499*</t>
  </si>
  <si>
    <t>7792**</t>
  </si>
  <si>
    <t>7731**</t>
  </si>
  <si>
    <t>1870W**</t>
  </si>
  <si>
    <t>2776**</t>
  </si>
  <si>
    <t>487V**</t>
  </si>
  <si>
    <t>9991**</t>
  </si>
  <si>
    <t>8832**</t>
  </si>
  <si>
    <t>7304**</t>
  </si>
  <si>
    <t>463W**</t>
  </si>
  <si>
    <t>6240(8812)**</t>
  </si>
  <si>
    <t>4919**</t>
  </si>
  <si>
    <t>4526**</t>
  </si>
  <si>
    <t>3092**</t>
  </si>
  <si>
    <t xml:space="preserve">   Размеры</t>
  </si>
  <si>
    <t>Одноцветная</t>
  </si>
  <si>
    <t>22/0,8мм</t>
  </si>
  <si>
    <t>4 бухты 150 м</t>
  </si>
  <si>
    <t xml:space="preserve">SUPER HIGH GLOSS </t>
  </si>
  <si>
    <t>Одноцветная ПВХ</t>
  </si>
  <si>
    <t>Одноцветная c защитной пленкой ПВХ</t>
  </si>
  <si>
    <t>Декор ПВХ</t>
  </si>
  <si>
    <t>19/1 мм</t>
  </si>
  <si>
    <t>22/1 мм</t>
  </si>
  <si>
    <t>23/1 мм</t>
  </si>
  <si>
    <t>5 бухт 100 м</t>
  </si>
  <si>
    <t>4 бухты 100 м</t>
  </si>
  <si>
    <t>1 бухта 100 м</t>
  </si>
  <si>
    <t>33(35)/1 мм</t>
  </si>
  <si>
    <t>Декор</t>
  </si>
  <si>
    <t>43/1 мм</t>
  </si>
  <si>
    <t>Одноцветная: 76264 белая</t>
  </si>
  <si>
    <t>19/1,3 мм</t>
  </si>
  <si>
    <t>23/1,3 мм</t>
  </si>
  <si>
    <t>35/1,3 мм</t>
  </si>
  <si>
    <t>45/1,3 мм</t>
  </si>
  <si>
    <t>33/1 мм</t>
  </si>
  <si>
    <t>Все декоры</t>
  </si>
  <si>
    <t>1 бухта 50 м</t>
  </si>
  <si>
    <t>43/1,5 мм</t>
  </si>
  <si>
    <t>MAGIC 3D (ПММА)</t>
  </si>
  <si>
    <t>23/2 мм</t>
  </si>
  <si>
    <t>45/2 мм</t>
  </si>
  <si>
    <t>54/2 мм</t>
  </si>
  <si>
    <t>V-NUT (ПММА)</t>
  </si>
  <si>
    <t>LITE EDGE (ПММА) по подсветку</t>
  </si>
  <si>
    <t>DESIGNO (ПП)</t>
  </si>
  <si>
    <t>Особый лак</t>
  </si>
  <si>
    <t>HIGH GLOSS (ПВХ)</t>
  </si>
  <si>
    <t xml:space="preserve">на кромочные материалы RAUKANTEX </t>
  </si>
  <si>
    <t xml:space="preserve">RAUKANTEX REHAU (Германия) </t>
  </si>
  <si>
    <t>Список декоров ORIGIN</t>
  </si>
  <si>
    <t xml:space="preserve"> 3 бухты по 150 м</t>
  </si>
  <si>
    <t>25 мм</t>
  </si>
  <si>
    <t>SALE! ПВХ 3000 красный</t>
  </si>
  <si>
    <t>45 мм</t>
  </si>
  <si>
    <t>SALE! ПВХ 6245 вишня</t>
  </si>
  <si>
    <t xml:space="preserve">    (не целые бухты)</t>
  </si>
  <si>
    <t xml:space="preserve">           195248, Санкт-Петербург                    141202, Московская область, г. Пушкино</t>
  </si>
  <si>
    <t xml:space="preserve">           info@cltn.ru                                        moskva@cltn.ru</t>
  </si>
  <si>
    <t xml:space="preserve">ПВХ, АБС REHAU (Германия) </t>
  </si>
  <si>
    <t>GENERICS REHAU (Германия)</t>
  </si>
  <si>
    <t>(не целые бухты)</t>
  </si>
  <si>
    <t>Суперматовый лак, двойной лак, высокий глянец</t>
  </si>
  <si>
    <r>
      <rPr>
        <b/>
        <sz val="9"/>
        <color theme="1" tint="0.34998626667073579"/>
        <rFont val="Tahoma"/>
        <family val="2"/>
        <charset val="204"/>
      </rPr>
      <t>ORIGIN*</t>
    </r>
    <r>
      <rPr>
        <sz val="9"/>
        <color theme="1" tint="0.34998626667073579"/>
        <rFont val="Tahoma"/>
        <family val="2"/>
        <charset val="204"/>
      </rPr>
      <t xml:space="preserve"> - список декоров в этой программе отображены в отдельной вкладке</t>
    </r>
  </si>
  <si>
    <t>4 бухты по 200 м</t>
  </si>
  <si>
    <t>Кромка толщина 2мм АБС/ПВХ</t>
  </si>
  <si>
    <t>4 бухты по 100/150 м</t>
  </si>
  <si>
    <t xml:space="preserve"> 3 бухты по 100/150 м</t>
  </si>
  <si>
    <t xml:space="preserve"> 2 бухты по 100/150 м</t>
  </si>
  <si>
    <t>3 бухты по100/150 м</t>
  </si>
  <si>
    <t>2 бухты по 100/150 м</t>
  </si>
  <si>
    <t xml:space="preserve">35 руб. </t>
  </si>
  <si>
    <t>91470 (11474)</t>
  </si>
  <si>
    <t xml:space="preserve">PREMIUM REHAU(Германия) </t>
  </si>
  <si>
    <t xml:space="preserve"> 19/1 мм</t>
  </si>
  <si>
    <t>SALE! ПВХ 7185,6245,6606,7792</t>
  </si>
  <si>
    <r>
      <rPr>
        <b/>
        <sz val="9"/>
        <color rgb="FF00B050"/>
        <rFont val="Tahoma"/>
        <family val="2"/>
        <charset val="204"/>
      </rPr>
      <t xml:space="preserve"> NEW! </t>
    </r>
    <r>
      <rPr>
        <b/>
        <sz val="9"/>
        <color rgb="FFFFFFFF"/>
        <rFont val="Tahoma"/>
        <family val="2"/>
        <charset val="204"/>
      </rPr>
      <t xml:space="preserve"> MIRROR GLOSS и  ELEGANT MATТ (АБС) 1мм</t>
    </r>
  </si>
  <si>
    <r>
      <rPr>
        <b/>
        <sz val="9"/>
        <color rgb="FF00B050"/>
        <rFont val="Tahoma"/>
        <family val="2"/>
        <charset val="204"/>
      </rPr>
      <t>NEW!</t>
    </r>
    <r>
      <rPr>
        <b/>
        <sz val="9"/>
        <color rgb="FFFFFFFF"/>
        <rFont val="Tahoma"/>
        <family val="2"/>
        <charset val="204"/>
      </rPr>
      <t xml:space="preserve">  MAGIC II (АБС+Алюминий)</t>
    </r>
  </si>
  <si>
    <t>70 мм</t>
  </si>
  <si>
    <t xml:space="preserve">MIRROR GLOSS 1,3 мм (АБС) </t>
  </si>
  <si>
    <t>1 бухта по 100/150 м</t>
  </si>
  <si>
    <t xml:space="preserve">           Ириновский пр., д.2, БЦ «НИКА»         Ярославское шоссе, д. 190, корп. 3, 2 эт.</t>
  </si>
  <si>
    <t xml:space="preserve">           +7 (812) 320 15 64                               +7 (901) 519 39 36</t>
  </si>
  <si>
    <t xml:space="preserve">           info@cltn.ru                                         moskva@cltn.ru</t>
  </si>
  <si>
    <t>54/1 мм</t>
  </si>
  <si>
    <t xml:space="preserve">           Ириновский пр., д.2, БЦ «НИКА»        Ярославское шоссе, д. 190, корп. 3, 2 эт.</t>
  </si>
  <si>
    <t xml:space="preserve">           +7 (812) 320 15 64                              +7 (901) 519 39 36</t>
  </si>
  <si>
    <t>TREND</t>
  </si>
  <si>
    <r>
      <rPr>
        <b/>
        <sz val="9"/>
        <color theme="1" tint="0.34998626667073579"/>
        <rFont val="Tahoma"/>
        <family val="2"/>
        <charset val="204"/>
      </rPr>
      <t>ELEGANT MATТ</t>
    </r>
    <r>
      <rPr>
        <sz val="9"/>
        <color theme="1" tint="0.34998626667073579"/>
        <rFont val="Tahoma"/>
        <family val="2"/>
        <charset val="204"/>
      </rPr>
      <t xml:space="preserve"> ПВХ</t>
    </r>
  </si>
  <si>
    <r>
      <rPr>
        <b/>
        <sz val="9"/>
        <color theme="1" tint="0.34998626667073579"/>
        <rFont val="Tahoma"/>
        <family val="2"/>
        <charset val="204"/>
      </rPr>
      <t>V-NUT</t>
    </r>
    <r>
      <rPr>
        <sz val="9"/>
        <color theme="1" tint="0.34998626667073579"/>
        <rFont val="Tahoma"/>
        <family val="2"/>
        <charset val="204"/>
      </rPr>
      <t xml:space="preserve"> глянец/глянец   ПММА</t>
    </r>
  </si>
  <si>
    <t>60 руб.</t>
  </si>
  <si>
    <t xml:space="preserve"> 50 руб.</t>
  </si>
  <si>
    <t xml:space="preserve">                                                                                                                                        </t>
  </si>
  <si>
    <t xml:space="preserve">Кромку шириной от 22-35мм толщиной 2 мм разматываем кратно 5м.  </t>
  </si>
  <si>
    <t>Вся кромка REHAU из наличия разматывается без наценки.</t>
  </si>
  <si>
    <t xml:space="preserve">Кромку толщиной 0,4мм разматываем кратно 50м. </t>
  </si>
  <si>
    <t xml:space="preserve">Акционное предложение </t>
  </si>
  <si>
    <t>Цена в Руб. за м.п. с НДС</t>
  </si>
  <si>
    <r>
      <rPr>
        <b/>
        <sz val="9"/>
        <color theme="1" tint="0.34998626667073579"/>
        <rFont val="Tahoma"/>
        <family val="2"/>
        <charset val="204"/>
      </rPr>
      <t>Размотка:</t>
    </r>
    <r>
      <rPr>
        <sz val="9"/>
        <color theme="1" tint="0.34998626667073579"/>
        <rFont val="Tahoma"/>
        <family val="2"/>
        <charset val="204"/>
      </rPr>
      <t xml:space="preserve"> Кромка 2мм шириной 54, 64, 45, 42, 35, 33, 30, 28, 26, 25 и 22 -кратно 5м. </t>
    </r>
  </si>
  <si>
    <t>Кромка 19/2  и вся толщиной 1-0,8мм кратно 10м.</t>
  </si>
  <si>
    <t>Акционное предложение</t>
  </si>
  <si>
    <r>
      <t xml:space="preserve">Разматывается кратно 5 м. </t>
    </r>
    <r>
      <rPr>
        <b/>
        <sz val="9"/>
        <color theme="1" tint="0.34998626667073579"/>
        <rFont val="Tahoma"/>
        <family val="2"/>
        <charset val="204"/>
      </rPr>
      <t>Вся кромка REHAU из наличия разматывается без наценки.</t>
    </r>
  </si>
  <si>
    <t xml:space="preserve">Материал-АБС, ПВХ. Тип лака-от матового до стандартного. </t>
  </si>
  <si>
    <t xml:space="preserve">Толщина кромки-от 0.4, 0.8, 1.7-2.0мм. </t>
  </si>
  <si>
    <t xml:space="preserve">Технология RAUKANTEX pure-классическая кромка для использования с клеем </t>
  </si>
  <si>
    <t>Цена в Руб за м.п. с НДС</t>
  </si>
  <si>
    <t>35/1,7</t>
  </si>
  <si>
    <t>0002С</t>
  </si>
  <si>
    <t>42/1,7</t>
  </si>
  <si>
    <t>0008С</t>
  </si>
  <si>
    <t>Ясень Шимо светлый</t>
  </si>
  <si>
    <t>30/1,7</t>
  </si>
  <si>
    <t>Размотка: Кромку толщиной 0.8, 1 и 2 мм разматываем кратно 10м., 0,4мм-кратно 50м.</t>
  </si>
  <si>
    <t xml:space="preserve"> -   ₽ </t>
  </si>
  <si>
    <t>50 руб</t>
  </si>
  <si>
    <t>от 15.08.22г.</t>
  </si>
  <si>
    <t xml:space="preserve">от 15.08.22г.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</si>
</sst>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.00\ &quot;₽&quot;"/>
    <numFmt numFmtId="165" formatCode="#,##0.00\ [$€-1]"/>
    <numFmt numFmtId="166" formatCode="#,##0.0000\ [$€-1]"/>
    <numFmt numFmtId="167" formatCode="#,##0.000\ [$€-1];\-#,##0.000\ [$€-1]"/>
  </numFmts>
  <fonts count="46" x14ac:knownFonts="1">
    <font>
      <sz val="11"/>
      <color theme="1"/>
      <name val="Calibri"/>
      <family val="2"/>
      <charset val="204"/>
      <scheme val="minor"/>
    </font>
    <font>
      <b/>
      <sz val="9"/>
      <color rgb="FFFFFFFF"/>
      <name val="Tahoma"/>
      <family val="2"/>
      <charset val="204"/>
    </font>
    <font>
      <b/>
      <sz val="9"/>
      <color rgb="FF808080"/>
      <name val="Tahoma"/>
      <family val="2"/>
      <charset val="204"/>
    </font>
    <font>
      <sz val="9"/>
      <color rgb="FF808080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rgb="FF76717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FFFF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u val="double"/>
      <sz val="18"/>
      <color theme="1"/>
      <name val="Trebuchet MS"/>
      <family val="2"/>
      <charset val="204"/>
    </font>
    <font>
      <sz val="18"/>
      <color theme="1"/>
      <name val="Trebuchet MS"/>
      <family val="2"/>
      <charset val="204"/>
    </font>
    <font>
      <b/>
      <sz val="9"/>
      <color rgb="FF1F497D"/>
      <name val="Trebuchet MS"/>
      <family val="2"/>
      <charset val="204"/>
    </font>
    <font>
      <sz val="9"/>
      <color theme="0" tint="-0.499984740745262"/>
      <name val="Tahoma"/>
      <family val="2"/>
      <charset val="204"/>
    </font>
    <font>
      <b/>
      <sz val="9"/>
      <color theme="0"/>
      <name val="Tahoma"/>
      <family val="2"/>
      <charset val="204"/>
    </font>
    <font>
      <sz val="8"/>
      <color theme="0" tint="-0.499984740745262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Tahoma"/>
      <family val="2"/>
      <charset val="204"/>
    </font>
    <font>
      <b/>
      <sz val="9"/>
      <color theme="3"/>
      <name val="Tahoma"/>
      <family val="2"/>
      <charset val="204"/>
    </font>
    <font>
      <b/>
      <sz val="9"/>
      <color theme="1" tint="0.499984740745262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0"/>
      <color theme="1" tint="0.34998626667073579"/>
      <name val="Tahoma"/>
      <family val="2"/>
      <charset val="204"/>
    </font>
    <font>
      <sz val="11"/>
      <color theme="1" tint="0.34998626667073579"/>
      <name val="Tahoma"/>
      <family val="2"/>
      <charset val="204"/>
    </font>
    <font>
      <b/>
      <sz val="9"/>
      <color theme="1" tint="0.34998626667073579"/>
      <name val="Tahoma"/>
      <family val="2"/>
      <charset val="204"/>
    </font>
    <font>
      <sz val="9"/>
      <color theme="1" tint="0.34998626667073579"/>
      <name val="Tahoma"/>
      <family val="2"/>
      <charset val="204"/>
    </font>
    <font>
      <b/>
      <sz val="10"/>
      <color theme="1" tint="0.34998626667073579"/>
      <name val="Tahoma"/>
      <family val="2"/>
      <charset val="204"/>
    </font>
    <font>
      <b/>
      <sz val="10"/>
      <color theme="3"/>
      <name val="Tahoma"/>
      <family val="2"/>
      <charset val="204"/>
    </font>
    <font>
      <sz val="10"/>
      <color theme="1"/>
      <name val="Trebuchet MS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 tint="0.249977111117893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color theme="3"/>
      <name val="Calibri"/>
      <family val="2"/>
      <charset val="204"/>
      <scheme val="minor"/>
    </font>
    <font>
      <sz val="9"/>
      <color theme="3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8"/>
      <color theme="1" tint="0.34998626667073579"/>
      <name val="Tahoma"/>
      <family val="2"/>
      <charset val="204"/>
    </font>
    <font>
      <b/>
      <sz val="9"/>
      <color theme="1" tint="0.34998626667073579"/>
      <name val="Trebuchet MS"/>
      <family val="2"/>
      <charset val="204"/>
    </font>
    <font>
      <sz val="12"/>
      <color theme="1" tint="0.34998626667073579"/>
      <name val="Times New Roman"/>
      <family val="1"/>
      <charset val="204"/>
    </font>
    <font>
      <sz val="11"/>
      <color theme="1" tint="0.34998626667073579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0"/>
      <color rgb="FF1F4E79"/>
      <name val="Tahoma"/>
      <family val="2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rgb="FF00B05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Border="1"/>
    <xf numFmtId="0" fontId="6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6" fillId="0" borderId="0" xfId="0" applyFont="1" applyBorder="1"/>
    <xf numFmtId="0" fontId="20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29" fillId="0" borderId="0" xfId="0" applyFont="1" applyAlignment="1">
      <alignment vertical="center"/>
    </xf>
    <xf numFmtId="0" fontId="0" fillId="0" borderId="0" xfId="0" applyFont="1"/>
    <xf numFmtId="0" fontId="35" fillId="0" borderId="0" xfId="0" applyFont="1"/>
    <xf numFmtId="164" fontId="2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/>
    <xf numFmtId="0" fontId="41" fillId="0" borderId="0" xfId="0" applyFont="1"/>
    <xf numFmtId="164" fontId="41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0" borderId="0" xfId="0" applyFont="1" applyBorder="1"/>
    <xf numFmtId="0" fontId="1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 applyBorder="1"/>
    <xf numFmtId="0" fontId="14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/>
    <xf numFmtId="0" fontId="4" fillId="0" borderId="0" xfId="0" applyFont="1"/>
    <xf numFmtId="0" fontId="26" fillId="0" borderId="5" xfId="0" applyFont="1" applyBorder="1" applyAlignment="1">
      <alignment horizontal="center" vertical="center"/>
    </xf>
    <xf numFmtId="0" fontId="0" fillId="0" borderId="0" xfId="0" applyNumberFormat="1"/>
    <xf numFmtId="0" fontId="23" fillId="0" borderId="0" xfId="0" applyNumberFormat="1" applyFont="1" applyBorder="1"/>
    <xf numFmtId="0" fontId="41" fillId="0" borderId="0" xfId="0" applyNumberFormat="1" applyFont="1"/>
    <xf numFmtId="0" fontId="4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27" fillId="0" borderId="0" xfId="0" applyFont="1"/>
    <xf numFmtId="0" fontId="22" fillId="4" borderId="0" xfId="0" applyFont="1" applyFill="1" applyBorder="1" applyAlignment="1">
      <alignment horizontal="center" vertical="center" wrapText="1"/>
    </xf>
    <xf numFmtId="0" fontId="41" fillId="4" borderId="0" xfId="0" applyFont="1" applyFill="1"/>
    <xf numFmtId="0" fontId="26" fillId="0" borderId="5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26" fillId="0" borderId="5" xfId="0" applyNumberFormat="1" applyFont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 wrapText="1" shrinkToFit="1" readingOrder="1"/>
    </xf>
    <xf numFmtId="0" fontId="25" fillId="0" borderId="5" xfId="0" applyFont="1" applyBorder="1" applyAlignment="1">
      <alignment vertical="center" wrapText="1" shrinkToFit="1" readingOrder="1"/>
    </xf>
    <xf numFmtId="49" fontId="26" fillId="4" borderId="5" xfId="0" applyNumberFormat="1" applyFont="1" applyFill="1" applyBorder="1" applyAlignment="1">
      <alignment horizontal="center" vertical="center"/>
    </xf>
    <xf numFmtId="0" fontId="26" fillId="4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165" fontId="31" fillId="0" borderId="0" xfId="0" applyNumberFormat="1" applyFont="1" applyBorder="1"/>
    <xf numFmtId="165" fontId="31" fillId="0" borderId="0" xfId="0" applyNumberFormat="1" applyFont="1" applyBorder="1" applyAlignment="1">
      <alignment horizontal="center"/>
    </xf>
    <xf numFmtId="165" fontId="41" fillId="0" borderId="0" xfId="0" applyNumberFormat="1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41" fillId="0" borderId="0" xfId="0" applyNumberFormat="1" applyFont="1" applyBorder="1"/>
    <xf numFmtId="165" fontId="0" fillId="0" borderId="0" xfId="0" applyNumberFormat="1" applyBorder="1"/>
    <xf numFmtId="0" fontId="26" fillId="2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/>
    <xf numFmtId="166" fontId="26" fillId="0" borderId="0" xfId="1" applyNumberFormat="1" applyFont="1" applyFill="1" applyBorder="1" applyAlignment="1">
      <alignment horizontal="center" vertical="center" wrapText="1"/>
    </xf>
    <xf numFmtId="166" fontId="41" fillId="0" borderId="0" xfId="0" applyNumberFormat="1" applyFont="1" applyBorder="1"/>
    <xf numFmtId="0" fontId="18" fillId="3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center" vertical="center" wrapText="1"/>
    </xf>
    <xf numFmtId="0" fontId="1" fillId="3" borderId="8" xfId="0" applyFont="1" applyFill="1" applyBorder="1"/>
    <xf numFmtId="0" fontId="0" fillId="3" borderId="8" xfId="0" applyFill="1" applyBorder="1"/>
    <xf numFmtId="0" fontId="26" fillId="0" borderId="8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3" borderId="9" xfId="0" applyFont="1" applyFill="1" applyBorder="1"/>
    <xf numFmtId="0" fontId="18" fillId="7" borderId="9" xfId="0" applyFont="1" applyFill="1" applyBorder="1" applyAlignment="1">
      <alignment horizontal="center" vertical="center" wrapText="1"/>
    </xf>
    <xf numFmtId="165" fontId="32" fillId="3" borderId="10" xfId="0" applyNumberFormat="1" applyFont="1" applyFill="1" applyBorder="1" applyAlignment="1">
      <alignment horizontal="center" vertical="center" wrapText="1"/>
    </xf>
    <xf numFmtId="165" fontId="32" fillId="3" borderId="10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22" fillId="4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8" xfId="0" applyFont="1" applyBorder="1" applyAlignment="1">
      <alignment horizontal="center" vertical="center" wrapText="1"/>
    </xf>
    <xf numFmtId="165" fontId="27" fillId="4" borderId="8" xfId="0" applyNumberFormat="1" applyFont="1" applyFill="1" applyBorder="1" applyAlignment="1">
      <alignment horizontal="center" vertical="center"/>
    </xf>
    <xf numFmtId="165" fontId="27" fillId="4" borderId="8" xfId="0" applyNumberFormat="1" applyFont="1" applyFill="1" applyBorder="1" applyAlignment="1">
      <alignment horizontal="center"/>
    </xf>
    <xf numFmtId="8" fontId="26" fillId="0" borderId="8" xfId="0" applyNumberFormat="1" applyFont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8" fontId="26" fillId="3" borderId="8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7" fontId="17" fillId="0" borderId="8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/>
    <xf numFmtId="0" fontId="26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44" fillId="3" borderId="8" xfId="0" applyFont="1" applyFill="1" applyBorder="1" applyAlignment="1">
      <alignment horizontal="center"/>
    </xf>
    <xf numFmtId="0" fontId="44" fillId="3" borderId="8" xfId="0" applyFont="1" applyFill="1" applyBorder="1"/>
    <xf numFmtId="0" fontId="26" fillId="4" borderId="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8" fontId="26" fillId="0" borderId="3" xfId="0" applyNumberFormat="1" applyFont="1" applyBorder="1" applyAlignment="1">
      <alignment horizontal="center" vertical="center"/>
    </xf>
    <xf numFmtId="8" fontId="26" fillId="0" borderId="11" xfId="0" applyNumberFormat="1" applyFont="1" applyBorder="1" applyAlignment="1">
      <alignment horizontal="center" vertical="center"/>
    </xf>
    <xf numFmtId="8" fontId="26" fillId="3" borderId="11" xfId="0" applyNumberFormat="1" applyFont="1" applyFill="1" applyBorder="1" applyAlignment="1">
      <alignment horizontal="center" vertical="center"/>
    </xf>
    <xf numFmtId="8" fontId="26" fillId="0" borderId="14" xfId="0" applyNumberFormat="1" applyFont="1" applyBorder="1" applyAlignment="1">
      <alignment horizontal="center" vertical="center"/>
    </xf>
    <xf numFmtId="8" fontId="26" fillId="0" borderId="15" xfId="0" applyNumberFormat="1" applyFont="1" applyBorder="1" applyAlignment="1">
      <alignment horizontal="center" vertical="center"/>
    </xf>
    <xf numFmtId="8" fontId="0" fillId="0" borderId="0" xfId="0" applyNumberFormat="1" applyFont="1"/>
    <xf numFmtId="0" fontId="38" fillId="4" borderId="3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3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3" borderId="12" xfId="0" applyFont="1" applyFill="1" applyBorder="1"/>
    <xf numFmtId="0" fontId="9" fillId="0" borderId="3" xfId="0" applyFont="1" applyBorder="1" applyAlignment="1">
      <alignment horizontal="center" vertical="center"/>
    </xf>
    <xf numFmtId="166" fontId="0" fillId="3" borderId="12" xfId="1" applyNumberFormat="1" applyFont="1" applyFill="1" applyBorder="1"/>
    <xf numFmtId="0" fontId="37" fillId="6" borderId="3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/>
    </xf>
    <xf numFmtId="8" fontId="26" fillId="0" borderId="18" xfId="0" applyNumberFormat="1" applyFont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8" fontId="26" fillId="0" borderId="19" xfId="0" applyNumberFormat="1" applyFont="1" applyBorder="1" applyAlignment="1">
      <alignment horizontal="center"/>
    </xf>
    <xf numFmtId="8" fontId="26" fillId="0" borderId="20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distributed" shrinkToFit="1" readingOrder="1"/>
    </xf>
    <xf numFmtId="0" fontId="26" fillId="0" borderId="5" xfId="0" applyFont="1" applyBorder="1" applyAlignment="1">
      <alignment horizontal="center" vertical="distributed" wrapText="1" shrinkToFit="1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4" fillId="3" borderId="16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top" wrapText="1"/>
    </xf>
    <xf numFmtId="0" fontId="25" fillId="0" borderId="5" xfId="0" applyNumberFormat="1" applyFont="1" applyBorder="1" applyAlignment="1">
      <alignment horizontal="center" vertical="distributed" shrinkToFit="1" readingOrder="1"/>
    </xf>
    <xf numFmtId="0" fontId="14" fillId="4" borderId="5" xfId="0" applyNumberFormat="1" applyFont="1" applyFill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distributed" wrapText="1" shrinkToFit="1"/>
    </xf>
    <xf numFmtId="0" fontId="25" fillId="0" borderId="5" xfId="0" applyFont="1" applyBorder="1" applyAlignment="1">
      <alignment horizontal="center" vertical="center" wrapText="1" shrinkToFit="1" readingOrder="1"/>
    </xf>
    <xf numFmtId="0" fontId="22" fillId="4" borderId="0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7" fillId="7" borderId="8" xfId="0" applyFont="1" applyFill="1" applyBorder="1" applyAlignment="1">
      <alignment horizontal="center" vertical="center" wrapText="1"/>
    </xf>
    <xf numFmtId="165" fontId="17" fillId="7" borderId="12" xfId="0" applyNumberFormat="1" applyFont="1" applyFill="1" applyBorder="1" applyAlignment="1">
      <alignment horizontal="center" vertical="center" wrapText="1"/>
    </xf>
    <xf numFmtId="165" fontId="17" fillId="7" borderId="8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43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164" fontId="17" fillId="7" borderId="8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/>
    </xf>
    <xf numFmtId="0" fontId="37" fillId="6" borderId="8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png"/><Relationship Id="rId2" Type="http://schemas.openxmlformats.org/officeDocument/2006/relationships/image" Target="../media/image1.jpeg"/><Relationship Id="rId1" Type="http://schemas.openxmlformats.org/officeDocument/2006/relationships/hyperlink" Target="http://www.sphinx.ru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14428</xdr:rowOff>
    </xdr:from>
    <xdr:to>
      <xdr:col>6</xdr:col>
      <xdr:colOff>0</xdr:colOff>
      <xdr:row>4</xdr:row>
      <xdr:rowOff>57032</xdr:rowOff>
    </xdr:to>
    <xdr:grpSp>
      <xdr:nvGrpSpPr>
        <xdr:cNvPr id="25" name="Group 8"/>
        <xdr:cNvGrpSpPr>
          <a:grpSpLocks/>
        </xdr:cNvGrpSpPr>
      </xdr:nvGrpSpPr>
      <xdr:grpSpPr bwMode="auto">
        <a:xfrm>
          <a:off x="0" y="900253"/>
          <a:ext cx="5734050" cy="233104"/>
          <a:chOff x="15" y="1935"/>
          <a:chExt cx="11852" cy="390"/>
        </a:xfrm>
      </xdr:grpSpPr>
      <xdr:grpSp>
        <xdr:nvGrpSpPr>
          <xdr:cNvPr id="26" name="Group 13"/>
          <xdr:cNvGrpSpPr>
            <a:grpSpLocks/>
          </xdr:cNvGrpSpPr>
        </xdr:nvGrpSpPr>
        <xdr:grpSpPr bwMode="auto">
          <a:xfrm>
            <a:off x="10932" y="1969"/>
            <a:ext cx="935" cy="255"/>
            <a:chOff x="10932" y="1969"/>
            <a:chExt cx="935" cy="255"/>
          </a:xfrm>
        </xdr:grpSpPr>
        <xdr:sp macro="" textlink="">
          <xdr:nvSpPr>
            <xdr:cNvPr id="31" name="Freeform 14"/>
            <xdr:cNvSpPr>
              <a:spLocks/>
            </xdr:cNvSpPr>
          </xdr:nvSpPr>
          <xdr:spPr bwMode="auto">
            <a:xfrm>
              <a:off x="10932" y="1969"/>
              <a:ext cx="935" cy="255"/>
            </a:xfrm>
            <a:custGeom>
              <a:avLst/>
              <a:gdLst>
                <a:gd name="T0" fmla="+- 0 10971 10971"/>
                <a:gd name="T1" fmla="*/ T0 w 935"/>
                <a:gd name="T2" fmla="+- 0 2224 1969"/>
                <a:gd name="T3" fmla="*/ 2224 h 255"/>
                <a:gd name="T4" fmla="+- 0 11906 10971"/>
                <a:gd name="T5" fmla="*/ T4 w 935"/>
                <a:gd name="T6" fmla="+- 0 2224 1969"/>
                <a:gd name="T7" fmla="*/ 2224 h 255"/>
                <a:gd name="T8" fmla="+- 0 11906 10971"/>
                <a:gd name="T9" fmla="*/ T8 w 935"/>
                <a:gd name="T10" fmla="+- 0 1969 1969"/>
                <a:gd name="T11" fmla="*/ 1969 h 255"/>
                <a:gd name="T12" fmla="+- 0 10971 10971"/>
                <a:gd name="T13" fmla="*/ T12 w 935"/>
                <a:gd name="T14" fmla="+- 0 1969 1969"/>
                <a:gd name="T15" fmla="*/ 1969 h 255"/>
                <a:gd name="T16" fmla="+- 0 10971 10971"/>
                <a:gd name="T17" fmla="*/ T16 w 935"/>
                <a:gd name="T18" fmla="+- 0 2224 1969"/>
                <a:gd name="T19" fmla="*/ 2224 h 25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935" h="255">
                  <a:moveTo>
                    <a:pt x="0" y="255"/>
                  </a:moveTo>
                  <a:lnTo>
                    <a:pt x="935" y="255"/>
                  </a:lnTo>
                  <a:lnTo>
                    <a:pt x="935" y="0"/>
                  </a:lnTo>
                  <a:lnTo>
                    <a:pt x="0" y="0"/>
                  </a:lnTo>
                  <a:lnTo>
                    <a:pt x="0" y="255"/>
                  </a:lnTo>
                  <a:close/>
                </a:path>
              </a:pathLst>
            </a:custGeom>
            <a:solidFill>
              <a:srgbClr val="1F487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ru-RU"/>
            </a:p>
          </xdr:txBody>
        </xdr:sp>
      </xdr:grpSp>
      <xdr:grpSp>
        <xdr:nvGrpSpPr>
          <xdr:cNvPr id="27" name="Group 11"/>
          <xdr:cNvGrpSpPr>
            <a:grpSpLocks/>
          </xdr:cNvGrpSpPr>
        </xdr:nvGrpSpPr>
        <xdr:grpSpPr bwMode="auto">
          <a:xfrm>
            <a:off x="15" y="1969"/>
            <a:ext cx="7838" cy="255"/>
            <a:chOff x="15" y="1969"/>
            <a:chExt cx="7838" cy="255"/>
          </a:xfrm>
        </xdr:grpSpPr>
        <xdr:sp macro="" textlink="">
          <xdr:nvSpPr>
            <xdr:cNvPr id="30" name="Freeform 12"/>
            <xdr:cNvSpPr>
              <a:spLocks/>
            </xdr:cNvSpPr>
          </xdr:nvSpPr>
          <xdr:spPr bwMode="auto">
            <a:xfrm>
              <a:off x="15" y="1969"/>
              <a:ext cx="7838" cy="255"/>
            </a:xfrm>
            <a:custGeom>
              <a:avLst/>
              <a:gdLst>
                <a:gd name="T0" fmla="+- 0 15 15"/>
                <a:gd name="T1" fmla="*/ T0 w 7838"/>
                <a:gd name="T2" fmla="+- 0 2224 1969"/>
                <a:gd name="T3" fmla="*/ 2224 h 255"/>
                <a:gd name="T4" fmla="+- 0 7853 15"/>
                <a:gd name="T5" fmla="*/ T4 w 7838"/>
                <a:gd name="T6" fmla="+- 0 2224 1969"/>
                <a:gd name="T7" fmla="*/ 2224 h 255"/>
                <a:gd name="T8" fmla="+- 0 7853 15"/>
                <a:gd name="T9" fmla="*/ T8 w 7838"/>
                <a:gd name="T10" fmla="+- 0 1969 1969"/>
                <a:gd name="T11" fmla="*/ 1969 h 255"/>
                <a:gd name="T12" fmla="+- 0 15 15"/>
                <a:gd name="T13" fmla="*/ T12 w 7838"/>
                <a:gd name="T14" fmla="+- 0 1969 1969"/>
                <a:gd name="T15" fmla="*/ 1969 h 255"/>
                <a:gd name="T16" fmla="+- 0 15 15"/>
                <a:gd name="T17" fmla="*/ T16 w 7838"/>
                <a:gd name="T18" fmla="+- 0 2224 1969"/>
                <a:gd name="T19" fmla="*/ 2224 h 25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7838" h="255">
                  <a:moveTo>
                    <a:pt x="0" y="255"/>
                  </a:moveTo>
                  <a:lnTo>
                    <a:pt x="7838" y="255"/>
                  </a:lnTo>
                  <a:lnTo>
                    <a:pt x="7838" y="0"/>
                  </a:lnTo>
                  <a:lnTo>
                    <a:pt x="0" y="0"/>
                  </a:lnTo>
                  <a:lnTo>
                    <a:pt x="0" y="255"/>
                  </a:lnTo>
                  <a:close/>
                </a:path>
              </a:pathLst>
            </a:custGeom>
            <a:solidFill>
              <a:srgbClr val="1F487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ru-RU"/>
            </a:p>
          </xdr:txBody>
        </xdr:sp>
      </xdr:grpSp>
      <xdr:grpSp>
        <xdr:nvGrpSpPr>
          <xdr:cNvPr id="28" name="Group 9"/>
          <xdr:cNvGrpSpPr>
            <a:grpSpLocks/>
          </xdr:cNvGrpSpPr>
        </xdr:nvGrpSpPr>
        <xdr:grpSpPr bwMode="auto">
          <a:xfrm>
            <a:off x="7834" y="1935"/>
            <a:ext cx="3131" cy="390"/>
            <a:chOff x="7834" y="1935"/>
            <a:chExt cx="3131" cy="390"/>
          </a:xfrm>
        </xdr:grpSpPr>
        <xdr:sp macro="" textlink="">
          <xdr:nvSpPr>
            <xdr:cNvPr id="29" name="Freeform 10"/>
            <xdr:cNvSpPr>
              <a:spLocks/>
            </xdr:cNvSpPr>
          </xdr:nvSpPr>
          <xdr:spPr bwMode="auto">
            <a:xfrm>
              <a:off x="7834" y="1935"/>
              <a:ext cx="3131" cy="390"/>
            </a:xfrm>
            <a:custGeom>
              <a:avLst/>
              <a:gdLst>
                <a:gd name="T0" fmla="+- 0 7853 7853"/>
                <a:gd name="T1" fmla="*/ T0 w 3118"/>
                <a:gd name="T2" fmla="+- 0 2449 1969"/>
                <a:gd name="T3" fmla="*/ 2449 h 480"/>
                <a:gd name="T4" fmla="+- 0 10971 7853"/>
                <a:gd name="T5" fmla="*/ T4 w 3118"/>
                <a:gd name="T6" fmla="+- 0 2449 1969"/>
                <a:gd name="T7" fmla="*/ 2449 h 480"/>
                <a:gd name="T8" fmla="+- 0 10971 7853"/>
                <a:gd name="T9" fmla="*/ T8 w 3118"/>
                <a:gd name="T10" fmla="+- 0 1969 1969"/>
                <a:gd name="T11" fmla="*/ 1969 h 480"/>
                <a:gd name="T12" fmla="+- 0 7853 7853"/>
                <a:gd name="T13" fmla="*/ T12 w 3118"/>
                <a:gd name="T14" fmla="+- 0 1969 1969"/>
                <a:gd name="T15" fmla="*/ 1969 h 480"/>
                <a:gd name="T16" fmla="+- 0 7853 7853"/>
                <a:gd name="T17" fmla="*/ T16 w 3118"/>
                <a:gd name="T18" fmla="+- 0 2449 1969"/>
                <a:gd name="T19" fmla="*/ 2449 h 48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118" h="480">
                  <a:moveTo>
                    <a:pt x="0" y="480"/>
                  </a:moveTo>
                  <a:lnTo>
                    <a:pt x="3118" y="480"/>
                  </a:lnTo>
                  <a:lnTo>
                    <a:pt x="3118" y="0"/>
                  </a:lnTo>
                  <a:lnTo>
                    <a:pt x="0" y="0"/>
                  </a:lnTo>
                  <a:lnTo>
                    <a:pt x="0" y="480"/>
                  </a:lnTo>
                </a:path>
              </a:pathLst>
            </a:custGeom>
            <a:solidFill>
              <a:srgbClr val="FF99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n-US" sz="900" b="1" u="sng" strike="noStrike" spc="5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www</a:t>
              </a:r>
              <a:r>
                <a:rPr lang="ru-RU" sz="900" b="1" u="sng" strike="noStrike" spc="-10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.</a:t>
              </a:r>
              <a:r>
                <a:rPr lang="en-US" sz="900" b="1" u="sng" strike="noStrike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sp</a:t>
              </a:r>
              <a:r>
                <a:rPr lang="en-US" sz="900" b="1" u="sng" strike="noStrike" spc="-5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h</a:t>
              </a:r>
              <a:r>
                <a:rPr lang="en-US" sz="900" b="1" u="sng" strike="noStrike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inx</a:t>
              </a:r>
              <a:r>
                <a:rPr lang="ru-RU" sz="900" b="1" u="sng" strike="noStrike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.</a:t>
              </a:r>
              <a:r>
                <a:rPr lang="en-US" sz="900" b="1" u="sng" strike="noStrike" spc="-5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r</a:t>
              </a:r>
              <a:r>
                <a:rPr lang="en-US" sz="900" b="1" u="sng" strike="noStrike">
                  <a:solidFill>
                    <a:srgbClr val="1F487C"/>
                  </a:solidFill>
                  <a:effectLst/>
                  <a:latin typeface="Trebuchet MS" panose="020B0603020202020204" pitchFamily="34" charset="0"/>
                  <a:ea typeface="Trebuchet MS" panose="020B0603020202020204" pitchFamily="34" charset="0"/>
                  <a:cs typeface="Trebuchet MS" panose="020B0603020202020204" pitchFamily="34" charset="0"/>
                  <a:hlinkClick xmlns:r="http://schemas.openxmlformats.org/officeDocument/2006/relationships" r:id="rId1"/>
                </a:rPr>
                <a:t>u</a:t>
              </a:r>
              <a:endParaRPr lang="ru-RU" sz="1100" u="sng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 editAs="oneCell">
    <xdr:from>
      <xdr:col>1</xdr:col>
      <xdr:colOff>9523</xdr:colOff>
      <xdr:row>15</xdr:row>
      <xdr:rowOff>95251</xdr:rowOff>
    </xdr:from>
    <xdr:to>
      <xdr:col>2</xdr:col>
      <xdr:colOff>3174</xdr:colOff>
      <xdr:row>16</xdr:row>
      <xdr:rowOff>57151</xdr:rowOff>
    </xdr:to>
    <xdr:pic>
      <xdr:nvPicPr>
        <xdr:cNvPr id="63" name="Рисунок 62" descr="https://static.rehau.com/mam/540x129/M-52154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3" y="3619501"/>
          <a:ext cx="1184276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123825</xdr:rowOff>
    </xdr:from>
    <xdr:to>
      <xdr:col>2</xdr:col>
      <xdr:colOff>3175</xdr:colOff>
      <xdr:row>12</xdr:row>
      <xdr:rowOff>95250</xdr:rowOff>
    </xdr:to>
    <xdr:pic>
      <xdr:nvPicPr>
        <xdr:cNvPr id="64" name="Рисунок 63" descr="https://static.rehau.com/mam/540x129/M-52154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886075"/>
          <a:ext cx="118427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19049</xdr:colOff>
      <xdr:row>25</xdr:row>
      <xdr:rowOff>104775</xdr:rowOff>
    </xdr:from>
    <xdr:to>
      <xdr:col>2</xdr:col>
      <xdr:colOff>12699</xdr:colOff>
      <xdr:row>26</xdr:row>
      <xdr:rowOff>76200</xdr:rowOff>
    </xdr:to>
    <xdr:pic>
      <xdr:nvPicPr>
        <xdr:cNvPr id="67" name="Рисунок 66" descr="https://static.rehau.com/mam/540x129/M-2334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9" y="4953000"/>
          <a:ext cx="118427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19050</xdr:rowOff>
    </xdr:from>
    <xdr:to>
      <xdr:col>1</xdr:col>
      <xdr:colOff>1162050</xdr:colOff>
      <xdr:row>31</xdr:row>
      <xdr:rowOff>161925</xdr:rowOff>
    </xdr:to>
    <xdr:pic>
      <xdr:nvPicPr>
        <xdr:cNvPr id="69" name="Рисунок 68" descr="https://www.sphinx.ru/upload/iblock/f66/f66ba10f8ca5f8c59bae31a454a812b9.jp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55" b="11765"/>
        <a:stretch/>
      </xdr:blipFill>
      <xdr:spPr bwMode="auto">
        <a:xfrm>
          <a:off x="990600" y="5629275"/>
          <a:ext cx="11430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95250</xdr:rowOff>
    </xdr:from>
    <xdr:to>
      <xdr:col>2</xdr:col>
      <xdr:colOff>3175</xdr:colOff>
      <xdr:row>39</xdr:row>
      <xdr:rowOff>104775</xdr:rowOff>
    </xdr:to>
    <xdr:pic>
      <xdr:nvPicPr>
        <xdr:cNvPr id="71" name="Рисунок 70" descr="https://static.rehau.com/mam/540x129/M-83503421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6448425"/>
          <a:ext cx="1184275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16669</xdr:rowOff>
    </xdr:from>
    <xdr:to>
      <xdr:col>1</xdr:col>
      <xdr:colOff>1181100</xdr:colOff>
      <xdr:row>47</xdr:row>
      <xdr:rowOff>171451</xdr:rowOff>
    </xdr:to>
    <xdr:pic>
      <xdr:nvPicPr>
        <xdr:cNvPr id="74" name="Рисунок 73" descr="https://static.rehau.com/mam/540x129/M-438132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12142" b="7642"/>
        <a:stretch/>
      </xdr:blipFill>
      <xdr:spPr bwMode="auto">
        <a:xfrm>
          <a:off x="981075" y="6912769"/>
          <a:ext cx="1171575" cy="3452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971549</xdr:colOff>
      <xdr:row>48</xdr:row>
      <xdr:rowOff>9526</xdr:rowOff>
    </xdr:from>
    <xdr:to>
      <xdr:col>2</xdr:col>
      <xdr:colOff>0</xdr:colOff>
      <xdr:row>49</xdr:row>
      <xdr:rowOff>161925</xdr:rowOff>
    </xdr:to>
    <xdr:pic>
      <xdr:nvPicPr>
        <xdr:cNvPr id="75" name="Рисунок 74" descr="https://static.rehau.com/mam/540x129/M-20103"/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07" b="23404"/>
        <a:stretch/>
      </xdr:blipFill>
      <xdr:spPr bwMode="auto">
        <a:xfrm>
          <a:off x="971549" y="7286626"/>
          <a:ext cx="1190626" cy="3428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114301</xdr:colOff>
      <xdr:row>62</xdr:row>
      <xdr:rowOff>0</xdr:rowOff>
    </xdr:from>
    <xdr:to>
      <xdr:col>0</xdr:col>
      <xdr:colOff>323850</xdr:colOff>
      <xdr:row>62</xdr:row>
      <xdr:rowOff>1</xdr:rowOff>
    </xdr:to>
    <xdr:sp macro="" textlink="">
      <xdr:nvSpPr>
        <xdr:cNvPr id="79" name="Rectangle 28"/>
        <xdr:cNvSpPr>
          <a:spLocks noChangeArrowheads="1"/>
        </xdr:cNvSpPr>
      </xdr:nvSpPr>
      <xdr:spPr bwMode="auto">
        <a:xfrm>
          <a:off x="114301" y="15335250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</xdr:colOff>
      <xdr:row>51</xdr:row>
      <xdr:rowOff>57150</xdr:rowOff>
    </xdr:from>
    <xdr:to>
      <xdr:col>1</xdr:col>
      <xdr:colOff>1171575</xdr:colOff>
      <xdr:row>53</xdr:row>
      <xdr:rowOff>142875</xdr:rowOff>
    </xdr:to>
    <xdr:pic>
      <xdr:nvPicPr>
        <xdr:cNvPr id="80" name="Рисунок 79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r="57398" b="42618"/>
        <a:stretch/>
      </xdr:blipFill>
      <xdr:spPr>
        <a:xfrm>
          <a:off x="971551" y="8096250"/>
          <a:ext cx="1171574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19</xdr:row>
      <xdr:rowOff>154780</xdr:rowOff>
    </xdr:from>
    <xdr:to>
      <xdr:col>2</xdr:col>
      <xdr:colOff>3175</xdr:colOff>
      <xdr:row>20</xdr:row>
      <xdr:rowOff>116681</xdr:rowOff>
    </xdr:to>
    <xdr:pic>
      <xdr:nvPicPr>
        <xdr:cNvPr id="46" name="Рисунок 45" descr="https://static.rehau.com/mam/540x129/M-84570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431505"/>
          <a:ext cx="1184275" cy="1524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114300</xdr:rowOff>
    </xdr:from>
    <xdr:to>
      <xdr:col>2</xdr:col>
      <xdr:colOff>22225</xdr:colOff>
      <xdr:row>29</xdr:row>
      <xdr:rowOff>76200</xdr:rowOff>
    </xdr:to>
    <xdr:pic>
      <xdr:nvPicPr>
        <xdr:cNvPr id="65" name="Рисунок 64" descr="https://static.rehau.com/mam/540x129/M-23396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343525"/>
          <a:ext cx="11938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40481</xdr:rowOff>
    </xdr:from>
    <xdr:to>
      <xdr:col>2</xdr:col>
      <xdr:colOff>22225</xdr:colOff>
      <xdr:row>37</xdr:row>
      <xdr:rowOff>11906</xdr:rowOff>
    </xdr:to>
    <xdr:pic>
      <xdr:nvPicPr>
        <xdr:cNvPr id="77" name="Рисунок 76" descr="https://static.rehau.com/mam/540x129/M-23396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012656"/>
          <a:ext cx="11938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47626</xdr:colOff>
      <xdr:row>62</xdr:row>
      <xdr:rowOff>0</xdr:rowOff>
    </xdr:from>
    <xdr:to>
      <xdr:col>0</xdr:col>
      <xdr:colOff>257175</xdr:colOff>
      <xdr:row>65</xdr:row>
      <xdr:rowOff>171451</xdr:rowOff>
    </xdr:to>
    <xdr:sp macro="" textlink="">
      <xdr:nvSpPr>
        <xdr:cNvPr id="32" name="Rectangle 2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47626" y="16697325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</xdr:colOff>
      <xdr:row>55</xdr:row>
      <xdr:rowOff>83343</xdr:rowOff>
    </xdr:from>
    <xdr:ext cx="1193800" cy="373857"/>
    <xdr:pic>
      <xdr:nvPicPr>
        <xdr:cNvPr id="33" name="Рисунок 32" descr="https://static.rehau.com/mam/540x129/M-438132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8884443"/>
          <a:ext cx="1193800" cy="37385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771525</xdr:colOff>
      <xdr:row>0</xdr:row>
      <xdr:rowOff>0</xdr:rowOff>
    </xdr:from>
    <xdr:to>
      <xdr:col>5</xdr:col>
      <xdr:colOff>353278</xdr:colOff>
      <xdr:row>3</xdr:row>
      <xdr:rowOff>16461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086225" y="0"/>
          <a:ext cx="1048603" cy="902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</xdr:rowOff>
    </xdr:from>
    <xdr:to>
      <xdr:col>5</xdr:col>
      <xdr:colOff>0</xdr:colOff>
      <xdr:row>3</xdr:row>
      <xdr:rowOff>152401</xdr:rowOff>
    </xdr:to>
    <xdr:sp macro="" textlink="">
      <xdr:nvSpPr>
        <xdr:cNvPr id="24" name="Прямоугольник 1"/>
        <xdr:cNvSpPr>
          <a:spLocks noChangeArrowheads="1"/>
        </xdr:cNvSpPr>
      </xdr:nvSpPr>
      <xdr:spPr bwMode="auto">
        <a:xfrm>
          <a:off x="1" y="962026"/>
          <a:ext cx="7848599" cy="152400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624417</xdr:colOff>
      <xdr:row>2</xdr:row>
      <xdr:rowOff>256117</xdr:rowOff>
    </xdr:from>
    <xdr:to>
      <xdr:col>4</xdr:col>
      <xdr:colOff>722841</xdr:colOff>
      <xdr:row>4</xdr:row>
      <xdr:rowOff>25929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922867"/>
          <a:ext cx="1675341" cy="256645"/>
        </a:xfrm>
        <a:prstGeom prst="rect">
          <a:avLst/>
        </a:prstGeom>
      </xdr:spPr>
    </xdr:pic>
    <xdr:clientData/>
  </xdr:twoCellAnchor>
  <xdr:twoCellAnchor>
    <xdr:from>
      <xdr:col>0</xdr:col>
      <xdr:colOff>79376</xdr:colOff>
      <xdr:row>69</xdr:row>
      <xdr:rowOff>10583</xdr:rowOff>
    </xdr:from>
    <xdr:to>
      <xdr:col>0</xdr:col>
      <xdr:colOff>288925</xdr:colOff>
      <xdr:row>72</xdr:row>
      <xdr:rowOff>182034</xdr:rowOff>
    </xdr:to>
    <xdr:sp macro="" textlink="">
      <xdr:nvSpPr>
        <xdr:cNvPr id="10" name="Rectangle 28"/>
        <xdr:cNvSpPr>
          <a:spLocks noChangeArrowheads="1"/>
        </xdr:cNvSpPr>
      </xdr:nvSpPr>
      <xdr:spPr bwMode="auto">
        <a:xfrm>
          <a:off x="79376" y="12213166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371476</xdr:colOff>
      <xdr:row>0</xdr:row>
      <xdr:rowOff>19051</xdr:rowOff>
    </xdr:from>
    <xdr:to>
      <xdr:col>4</xdr:col>
      <xdr:colOff>485776</xdr:colOff>
      <xdr:row>2</xdr:row>
      <xdr:rowOff>251999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7726" y="19051"/>
          <a:ext cx="1047750" cy="8996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</xdr:rowOff>
    </xdr:from>
    <xdr:to>
      <xdr:col>4</xdr:col>
      <xdr:colOff>0</xdr:colOff>
      <xdr:row>3</xdr:row>
      <xdr:rowOff>161925</xdr:rowOff>
    </xdr:to>
    <xdr:sp macro="" textlink="">
      <xdr:nvSpPr>
        <xdr:cNvPr id="3" name="Прямоугольник 1"/>
        <xdr:cNvSpPr>
          <a:spLocks noChangeArrowheads="1"/>
        </xdr:cNvSpPr>
      </xdr:nvSpPr>
      <xdr:spPr bwMode="auto">
        <a:xfrm>
          <a:off x="0" y="885827"/>
          <a:ext cx="6924674" cy="161923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2</xdr:row>
      <xdr:rowOff>247650</xdr:rowOff>
    </xdr:from>
    <xdr:to>
      <xdr:col>3</xdr:col>
      <xdr:colOff>924084</xdr:colOff>
      <xdr:row>4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904875"/>
          <a:ext cx="1828959" cy="24765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58</xdr:row>
      <xdr:rowOff>0</xdr:rowOff>
    </xdr:from>
    <xdr:to>
      <xdr:col>0</xdr:col>
      <xdr:colOff>257175</xdr:colOff>
      <xdr:row>61</xdr:row>
      <xdr:rowOff>171451</xdr:rowOff>
    </xdr:to>
    <xdr:sp macro="" textlink="">
      <xdr:nvSpPr>
        <xdr:cNvPr id="10" name="Rectangle 28"/>
        <xdr:cNvSpPr>
          <a:spLocks noChangeArrowheads="1"/>
        </xdr:cNvSpPr>
      </xdr:nvSpPr>
      <xdr:spPr bwMode="auto">
        <a:xfrm>
          <a:off x="47626" y="11868150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47626</xdr:colOff>
      <xdr:row>58</xdr:row>
      <xdr:rowOff>0</xdr:rowOff>
    </xdr:from>
    <xdr:to>
      <xdr:col>0</xdr:col>
      <xdr:colOff>257175</xdr:colOff>
      <xdr:row>61</xdr:row>
      <xdr:rowOff>171451</xdr:rowOff>
    </xdr:to>
    <xdr:sp macro="" textlink="">
      <xdr:nvSpPr>
        <xdr:cNvPr id="11" name="Rectangle 28"/>
        <xdr:cNvSpPr>
          <a:spLocks noChangeArrowheads="1"/>
        </xdr:cNvSpPr>
      </xdr:nvSpPr>
      <xdr:spPr bwMode="auto">
        <a:xfrm>
          <a:off x="47626" y="11868150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47626</xdr:colOff>
      <xdr:row>58</xdr:row>
      <xdr:rowOff>0</xdr:rowOff>
    </xdr:from>
    <xdr:to>
      <xdr:col>0</xdr:col>
      <xdr:colOff>257175</xdr:colOff>
      <xdr:row>61</xdr:row>
      <xdr:rowOff>171451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>
          <a:off x="47626" y="11868150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0</xdr:row>
      <xdr:rowOff>66675</xdr:rowOff>
    </xdr:from>
    <xdr:to>
      <xdr:col>3</xdr:col>
      <xdr:colOff>551935</xdr:colOff>
      <xdr:row>2</xdr:row>
      <xdr:rowOff>228600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66675"/>
          <a:ext cx="951985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266700</xdr:rowOff>
    </xdr:from>
    <xdr:to>
      <xdr:col>3</xdr:col>
      <xdr:colOff>1847849</xdr:colOff>
      <xdr:row>3</xdr:row>
      <xdr:rowOff>171451</xdr:rowOff>
    </xdr:to>
    <xdr:sp macro="" textlink="">
      <xdr:nvSpPr>
        <xdr:cNvPr id="2" name="Прямоугольник 1"/>
        <xdr:cNvSpPr>
          <a:spLocks noChangeArrowheads="1"/>
        </xdr:cNvSpPr>
      </xdr:nvSpPr>
      <xdr:spPr bwMode="auto">
        <a:xfrm>
          <a:off x="0" y="838200"/>
          <a:ext cx="7124699" cy="200026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95251</xdr:colOff>
      <xdr:row>66</xdr:row>
      <xdr:rowOff>9525</xdr:rowOff>
    </xdr:from>
    <xdr:to>
      <xdr:col>0</xdr:col>
      <xdr:colOff>266700</xdr:colOff>
      <xdr:row>69</xdr:row>
      <xdr:rowOff>152401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95251" y="12877800"/>
          <a:ext cx="171449" cy="64770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</xdr:row>
      <xdr:rowOff>238125</xdr:rowOff>
    </xdr:from>
    <xdr:to>
      <xdr:col>3</xdr:col>
      <xdr:colOff>1705134</xdr:colOff>
      <xdr:row>4</xdr:row>
      <xdr:rowOff>32790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809625"/>
          <a:ext cx="1828959" cy="28044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66</xdr:row>
      <xdr:rowOff>0</xdr:rowOff>
    </xdr:from>
    <xdr:to>
      <xdr:col>0</xdr:col>
      <xdr:colOff>257175</xdr:colOff>
      <xdr:row>69</xdr:row>
      <xdr:rowOff>171451</xdr:rowOff>
    </xdr:to>
    <xdr:sp macro="" textlink="">
      <xdr:nvSpPr>
        <xdr:cNvPr id="11" name="Rectangle 28"/>
        <xdr:cNvSpPr>
          <a:spLocks noChangeArrowheads="1"/>
        </xdr:cNvSpPr>
      </xdr:nvSpPr>
      <xdr:spPr bwMode="auto">
        <a:xfrm>
          <a:off x="47626" y="12106275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47626</xdr:colOff>
      <xdr:row>66</xdr:row>
      <xdr:rowOff>0</xdr:rowOff>
    </xdr:from>
    <xdr:to>
      <xdr:col>0</xdr:col>
      <xdr:colOff>257175</xdr:colOff>
      <xdr:row>69</xdr:row>
      <xdr:rowOff>171451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>
          <a:off x="47626" y="12106275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47626</xdr:colOff>
      <xdr:row>66</xdr:row>
      <xdr:rowOff>0</xdr:rowOff>
    </xdr:from>
    <xdr:to>
      <xdr:col>0</xdr:col>
      <xdr:colOff>257175</xdr:colOff>
      <xdr:row>69</xdr:row>
      <xdr:rowOff>171451</xdr:rowOff>
    </xdr:to>
    <xdr:sp macro="" textlink="">
      <xdr:nvSpPr>
        <xdr:cNvPr id="13" name="Rectangle 28"/>
        <xdr:cNvSpPr>
          <a:spLocks noChangeArrowheads="1"/>
        </xdr:cNvSpPr>
      </xdr:nvSpPr>
      <xdr:spPr bwMode="auto">
        <a:xfrm>
          <a:off x="47626" y="12106275"/>
          <a:ext cx="209549" cy="742951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285751</xdr:colOff>
      <xdr:row>0</xdr:row>
      <xdr:rowOff>47625</xdr:rowOff>
    </xdr:from>
    <xdr:to>
      <xdr:col>3</xdr:col>
      <xdr:colOff>1238251</xdr:colOff>
      <xdr:row>2</xdr:row>
      <xdr:rowOff>229043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62601" y="47625"/>
          <a:ext cx="952500" cy="819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0;&#1049;&#1057;%20&#1082;&#1088;&#1086;&#1084;&#1082;&#1072;%20REHAU%20&#1086;&#1090;%2002.03.2022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S "/>
      <sheetName val="Базовая программа (РСП)"/>
      <sheetName val="Базовая программа PREMIUM"/>
      <sheetName val="Европейская программа-в наличии"/>
      <sheetName val="ORIGIN - список декоров"/>
    </sheetNames>
    <sheetDataSet>
      <sheetData sheetId="0" refreshError="1">
        <row r="13">
          <cell r="A13" t="str">
            <v>АРТИКУЛ</v>
          </cell>
          <cell r="B13" t="str">
            <v>ИЗОБРАЖЕНИЕ</v>
          </cell>
          <cell r="C13" t="str">
            <v xml:space="preserve">НАЗВАНИЕ </v>
          </cell>
          <cell r="D13" t="str">
            <v>РАЗМЕР(мм)</v>
          </cell>
          <cell r="E13" t="str">
            <v>УПАКОВКА</v>
          </cell>
        </row>
        <row r="14">
          <cell r="A14" t="str">
            <v>Одноцветная АБС</v>
          </cell>
        </row>
        <row r="15">
          <cell r="A15">
            <v>91470</v>
          </cell>
          <cell r="B15">
            <v>91470</v>
          </cell>
          <cell r="C15" t="str">
            <v>Белый поры дерева</v>
          </cell>
          <cell r="D15" t="str">
            <v>19/2</v>
          </cell>
          <cell r="E15" t="str">
            <v>100 м</v>
          </cell>
        </row>
        <row r="16">
          <cell r="D16" t="str">
            <v>19/0,4</v>
          </cell>
          <cell r="E16" t="str">
            <v>300 м</v>
          </cell>
        </row>
        <row r="17">
          <cell r="D17" t="str">
            <v>22/0,4</v>
          </cell>
          <cell r="E17" t="str">
            <v>300 м</v>
          </cell>
        </row>
        <row r="18">
          <cell r="D18" t="str">
            <v>19/0,8</v>
          </cell>
          <cell r="E18" t="str">
            <v>150 м</v>
          </cell>
        </row>
        <row r="19">
          <cell r="A19" t="str">
            <v>91470 (11474)</v>
          </cell>
          <cell r="B19">
            <v>91470</v>
          </cell>
          <cell r="C19" t="str">
            <v>Белый  шагрень</v>
          </cell>
          <cell r="D19" t="str">
            <v>19/2</v>
          </cell>
          <cell r="E19" t="str">
            <v>100 м</v>
          </cell>
        </row>
        <row r="20">
          <cell r="A20" t="str">
            <v>91470 (11474)</v>
          </cell>
          <cell r="D20" t="str">
            <v>19/0,4</v>
          </cell>
          <cell r="E20" t="str">
            <v>300 м</v>
          </cell>
        </row>
        <row r="21">
          <cell r="A21">
            <v>91470</v>
          </cell>
          <cell r="D21" t="str">
            <v>22/0,4</v>
          </cell>
          <cell r="E21" t="str">
            <v>300 м</v>
          </cell>
        </row>
        <row r="22">
          <cell r="D22" t="str">
            <v>19/0,8</v>
          </cell>
          <cell r="E22" t="str">
            <v>150 м</v>
          </cell>
        </row>
        <row r="26">
          <cell r="A26">
            <v>77039</v>
          </cell>
          <cell r="B26">
            <v>77039</v>
          </cell>
          <cell r="C26" t="str">
            <v>Белый гладкий</v>
          </cell>
          <cell r="D26" t="str">
            <v>19/2</v>
          </cell>
          <cell r="E26" t="str">
            <v>100 м</v>
          </cell>
        </row>
        <row r="27">
          <cell r="D27" t="str">
            <v>19/0,4</v>
          </cell>
          <cell r="E27" t="str">
            <v>300 м</v>
          </cell>
        </row>
        <row r="28">
          <cell r="D28" t="str">
            <v>22/0,4</v>
          </cell>
          <cell r="E28" t="str">
            <v>300 м</v>
          </cell>
        </row>
        <row r="29">
          <cell r="D29" t="str">
            <v>19/0,8</v>
          </cell>
          <cell r="E29" t="str">
            <v>150 м</v>
          </cell>
        </row>
        <row r="30">
          <cell r="A30">
            <v>77039</v>
          </cell>
          <cell r="B30">
            <v>77039</v>
          </cell>
          <cell r="C30" t="str">
            <v>Белый  шагрень</v>
          </cell>
          <cell r="D30" t="str">
            <v>19/0,4</v>
          </cell>
          <cell r="E30" t="str">
            <v>300 м</v>
          </cell>
        </row>
        <row r="31">
          <cell r="D31" t="str">
            <v>22/0,4</v>
          </cell>
          <cell r="E31" t="str">
            <v>300 м</v>
          </cell>
        </row>
        <row r="32">
          <cell r="D32" t="str">
            <v>19/0,8</v>
          </cell>
          <cell r="E32" t="str">
            <v>150 м</v>
          </cell>
        </row>
        <row r="33">
          <cell r="A33">
            <v>67364</v>
          </cell>
          <cell r="C33" t="str">
            <v>Серый шагрень</v>
          </cell>
          <cell r="D33" t="str">
            <v>19/0,4</v>
          </cell>
          <cell r="E33" t="str">
            <v>300 м</v>
          </cell>
        </row>
        <row r="34">
          <cell r="D34" t="str">
            <v>22/0,4</v>
          </cell>
          <cell r="E34" t="str">
            <v>300 м</v>
          </cell>
        </row>
        <row r="35">
          <cell r="D35" t="str">
            <v>19/0,8</v>
          </cell>
          <cell r="E35" t="str">
            <v>150 м</v>
          </cell>
        </row>
        <row r="36">
          <cell r="A36">
            <v>98404</v>
          </cell>
          <cell r="C36" t="str">
            <v>Черный шагрень</v>
          </cell>
          <cell r="D36" t="str">
            <v>19/0,4</v>
          </cell>
          <cell r="E36" t="str">
            <v>300 м</v>
          </cell>
        </row>
        <row r="37">
          <cell r="D37" t="str">
            <v>22/0,4</v>
          </cell>
          <cell r="E37" t="str">
            <v>300 м</v>
          </cell>
        </row>
        <row r="38">
          <cell r="D38" t="str">
            <v>19/0,8</v>
          </cell>
          <cell r="E38" t="str">
            <v>150 м</v>
          </cell>
        </row>
        <row r="39">
          <cell r="A39">
            <v>14650</v>
          </cell>
          <cell r="C39" t="str">
            <v>Бежевый шагрень</v>
          </cell>
          <cell r="D39" t="str">
            <v>19/0,4</v>
          </cell>
          <cell r="E39" t="str">
            <v>300 м</v>
          </cell>
        </row>
        <row r="40">
          <cell r="D40" t="str">
            <v>22/0,4</v>
          </cell>
          <cell r="E40" t="str">
            <v>300 м</v>
          </cell>
        </row>
        <row r="41">
          <cell r="D41" t="str">
            <v>19/0,8</v>
          </cell>
          <cell r="E41" t="str">
            <v>150 м</v>
          </cell>
        </row>
        <row r="42">
          <cell r="A42">
            <v>98522</v>
          </cell>
          <cell r="C42" t="str">
            <v>Черный шагрень</v>
          </cell>
          <cell r="D42" t="str">
            <v>19/2</v>
          </cell>
          <cell r="E42" t="str">
            <v>100 м</v>
          </cell>
        </row>
        <row r="43">
          <cell r="D43" t="str">
            <v>19/0,4</v>
          </cell>
          <cell r="E43" t="str">
            <v>300 м</v>
          </cell>
        </row>
        <row r="44">
          <cell r="D44" t="str">
            <v>22/0,4</v>
          </cell>
          <cell r="E44" t="str">
            <v>300 м</v>
          </cell>
        </row>
        <row r="45">
          <cell r="D45" t="str">
            <v>19/0,8</v>
          </cell>
          <cell r="E45" t="str">
            <v>150 м</v>
          </cell>
        </row>
        <row r="46">
          <cell r="A46">
            <v>98463</v>
          </cell>
          <cell r="C46" t="str">
            <v>Серый шагрень</v>
          </cell>
          <cell r="D46" t="str">
            <v>19/2</v>
          </cell>
          <cell r="E46" t="str">
            <v>100 м</v>
          </cell>
        </row>
        <row r="47">
          <cell r="D47" t="str">
            <v>19/0,4</v>
          </cell>
          <cell r="E47" t="str">
            <v>300 м</v>
          </cell>
        </row>
        <row r="48">
          <cell r="D48" t="str">
            <v>22/0,4</v>
          </cell>
          <cell r="E48" t="str">
            <v>300 м</v>
          </cell>
        </row>
        <row r="49">
          <cell r="D49" t="str">
            <v>19/0,8</v>
          </cell>
          <cell r="E49" t="str">
            <v>150 м</v>
          </cell>
        </row>
        <row r="50">
          <cell r="A50">
            <v>98473</v>
          </cell>
          <cell r="B50">
            <v>98473</v>
          </cell>
          <cell r="C50" t="str">
            <v>Серый шагрень</v>
          </cell>
          <cell r="D50" t="str">
            <v>19/0,4</v>
          </cell>
          <cell r="E50" t="str">
            <v>300 м</v>
          </cell>
        </row>
        <row r="51">
          <cell r="D51" t="str">
            <v>22/0,4</v>
          </cell>
          <cell r="E51" t="str">
            <v>300 м</v>
          </cell>
        </row>
        <row r="52">
          <cell r="D52" t="str">
            <v>19/0,8</v>
          </cell>
          <cell r="E52" t="str">
            <v>150 м</v>
          </cell>
        </row>
        <row r="56">
          <cell r="A56" t="str">
            <v>Декор ПВХ</v>
          </cell>
        </row>
        <row r="57">
          <cell r="A57" t="str">
            <v>276T</v>
          </cell>
          <cell r="C57" t="str">
            <v>Шимо Светлый</v>
          </cell>
          <cell r="D57" t="str">
            <v>19/0,4</v>
          </cell>
          <cell r="E57" t="str">
            <v>550 м</v>
          </cell>
        </row>
        <row r="58">
          <cell r="D58" t="str">
            <v>19/1,7</v>
          </cell>
          <cell r="E58" t="str">
            <v>150 м</v>
          </cell>
        </row>
        <row r="60">
          <cell r="A60" t="str">
            <v>277T</v>
          </cell>
          <cell r="C60" t="str">
            <v>Венге Цаво</v>
          </cell>
          <cell r="D60" t="str">
            <v>19/0,4</v>
          </cell>
          <cell r="E60" t="str">
            <v>550 м</v>
          </cell>
        </row>
        <row r="61">
          <cell r="D61" t="str">
            <v>19/1,7</v>
          </cell>
          <cell r="E61" t="str">
            <v>150 м</v>
          </cell>
        </row>
        <row r="64">
          <cell r="D64" t="str">
            <v>19/1,7</v>
          </cell>
          <cell r="E64" t="str">
            <v>100м</v>
          </cell>
        </row>
        <row r="66">
          <cell r="D66" t="str">
            <v>25/1,7</v>
          </cell>
          <cell r="E66" t="str">
            <v xml:space="preserve">100 м </v>
          </cell>
        </row>
        <row r="67">
          <cell r="D67" t="str">
            <v>30/1,7</v>
          </cell>
          <cell r="E67" t="str">
            <v xml:space="preserve">100м </v>
          </cell>
        </row>
        <row r="68">
          <cell r="D68" t="str">
            <v>35/1,7</v>
          </cell>
          <cell r="E68" t="str">
            <v xml:space="preserve">100м </v>
          </cell>
        </row>
        <row r="69">
          <cell r="D69" t="str">
            <v>19/0,4</v>
          </cell>
          <cell r="E69" t="str">
            <v xml:space="preserve">200м </v>
          </cell>
        </row>
        <row r="70">
          <cell r="E70" t="str">
            <v>100м</v>
          </cell>
        </row>
      </sheetData>
      <sheetData sheetId="1" refreshError="1">
        <row r="10">
          <cell r="A10" t="str">
            <v>одноцветная</v>
          </cell>
          <cell r="B10" t="str">
            <v>5 бухт по 300 м</v>
          </cell>
          <cell r="C10" t="str">
            <v>19 мм</v>
          </cell>
        </row>
        <row r="11">
          <cell r="B11" t="str">
            <v>4 бухты по 300 м</v>
          </cell>
          <cell r="C11" t="str">
            <v>22 мм</v>
          </cell>
        </row>
        <row r="12">
          <cell r="B12" t="str">
            <v>4 бухты по 300 м</v>
          </cell>
          <cell r="C12" t="str">
            <v>26 мм</v>
          </cell>
        </row>
        <row r="13">
          <cell r="B13" t="str">
            <v>3 бухты по 300 м</v>
          </cell>
          <cell r="C13" t="str">
            <v>28 мм</v>
          </cell>
        </row>
        <row r="14">
          <cell r="B14" t="str">
            <v>3 бухты по 300 м</v>
          </cell>
          <cell r="C14" t="str">
            <v>30 мм</v>
          </cell>
        </row>
        <row r="15">
          <cell r="B15" t="str">
            <v>3 бухты по 300 м</v>
          </cell>
          <cell r="C15" t="str">
            <v>35 мм</v>
          </cell>
        </row>
        <row r="16">
          <cell r="B16" t="str">
            <v>2 бухты по 300 м</v>
          </cell>
          <cell r="C16" t="str">
            <v>45 мм</v>
          </cell>
        </row>
        <row r="17">
          <cell r="A17" t="str">
            <v>декор</v>
          </cell>
          <cell r="B17" t="str">
            <v>5 бухт по 300 м</v>
          </cell>
          <cell r="C17" t="str">
            <v>19 мм</v>
          </cell>
        </row>
        <row r="18">
          <cell r="B18" t="str">
            <v>4 бухты по 300 м</v>
          </cell>
          <cell r="C18" t="str">
            <v>22 мм</v>
          </cell>
        </row>
        <row r="19">
          <cell r="B19" t="str">
            <v>4 бухты по 300 м</v>
          </cell>
          <cell r="C19" t="str">
            <v>26 мм</v>
          </cell>
        </row>
        <row r="20">
          <cell r="B20" t="str">
            <v>3 бухты по 300 м</v>
          </cell>
          <cell r="C20" t="str">
            <v>28 мм</v>
          </cell>
        </row>
        <row r="21">
          <cell r="B21" t="str">
            <v>3 бухты по 300 м</v>
          </cell>
          <cell r="C21" t="str">
            <v>30 мм</v>
          </cell>
        </row>
        <row r="22">
          <cell r="B22" t="str">
            <v>3 бухты по 300 м</v>
          </cell>
          <cell r="C22" t="str">
            <v>35 мм</v>
          </cell>
        </row>
        <row r="23">
          <cell r="B23" t="str">
            <v>2 бухты по 300 м</v>
          </cell>
          <cell r="C23" t="str">
            <v>45 мм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zoomScaleNormal="100" workbookViewId="0">
      <selection activeCell="F9" sqref="F9"/>
    </sheetView>
  </sheetViews>
  <sheetFormatPr defaultRowHeight="15" x14ac:dyDescent="0.25"/>
  <cols>
    <col min="1" max="1" width="14.5703125" customWidth="1"/>
    <col min="2" max="2" width="17.85546875" customWidth="1"/>
    <col min="3" max="3" width="17.28515625" style="33" customWidth="1"/>
    <col min="4" max="4" width="12.140625" style="23" customWidth="1"/>
    <col min="5" max="5" width="9.85546875" style="23" customWidth="1"/>
    <col min="6" max="6" width="14.28515625" style="23" customWidth="1"/>
  </cols>
  <sheetData>
    <row r="1" spans="1:6" ht="23.25" x14ac:dyDescent="0.25">
      <c r="A1" s="154" t="s">
        <v>231</v>
      </c>
      <c r="B1" s="154"/>
      <c r="C1" s="154"/>
      <c r="D1" s="154"/>
      <c r="E1" s="154"/>
      <c r="F1" s="154"/>
    </row>
    <row r="2" spans="1:6" ht="23.25" x14ac:dyDescent="0.25">
      <c r="A2" s="154" t="s">
        <v>179</v>
      </c>
      <c r="B2" s="154"/>
      <c r="C2" s="154"/>
      <c r="D2" s="154"/>
      <c r="E2" s="154"/>
      <c r="F2" s="154"/>
    </row>
    <row r="3" spans="1:6" ht="23.25" x14ac:dyDescent="0.25">
      <c r="A3" s="154" t="s">
        <v>191</v>
      </c>
      <c r="B3" s="154"/>
      <c r="C3" s="154"/>
      <c r="D3" s="154"/>
      <c r="E3" s="154"/>
      <c r="F3" s="154"/>
    </row>
    <row r="4" spans="1:6" x14ac:dyDescent="0.25">
      <c r="A4" s="1"/>
      <c r="B4" s="1"/>
      <c r="C4" s="29"/>
      <c r="D4" s="20"/>
      <c r="E4" s="20"/>
      <c r="F4" s="24"/>
    </row>
    <row r="5" spans="1:6" ht="15.75" x14ac:dyDescent="0.25">
      <c r="A5" s="28" t="s">
        <v>247</v>
      </c>
      <c r="B5" s="28"/>
      <c r="C5" s="30"/>
      <c r="D5" s="21"/>
      <c r="E5" s="21"/>
      <c r="F5" s="24"/>
    </row>
    <row r="6" spans="1:6" ht="15" customHeight="1" x14ac:dyDescent="0.25">
      <c r="A6" s="158" t="s">
        <v>233</v>
      </c>
      <c r="B6" s="158"/>
      <c r="C6" s="158"/>
      <c r="D6" s="158"/>
      <c r="E6" s="158"/>
      <c r="F6" s="121"/>
    </row>
    <row r="7" spans="1:6" ht="15" customHeight="1" x14ac:dyDescent="0.25">
      <c r="A7" s="158" t="s">
        <v>234</v>
      </c>
      <c r="B7" s="158"/>
      <c r="C7" s="158"/>
      <c r="D7" s="158"/>
      <c r="E7" s="158"/>
      <c r="F7" s="121"/>
    </row>
    <row r="8" spans="1:6" ht="15.75" customHeight="1" x14ac:dyDescent="0.25">
      <c r="A8" s="158" t="s">
        <v>235</v>
      </c>
      <c r="B8" s="158"/>
      <c r="C8" s="158"/>
      <c r="D8" s="158"/>
      <c r="E8" s="158"/>
      <c r="F8" s="141"/>
    </row>
    <row r="9" spans="1:6" ht="41.25" customHeight="1" x14ac:dyDescent="0.25">
      <c r="A9" s="132" t="str">
        <f>'[1]GENERICS '!A13</f>
        <v>АРТИКУЛ</v>
      </c>
      <c r="B9" s="132" t="str">
        <f>'[1]GENERICS '!B13</f>
        <v>ИЗОБРАЖЕНИЕ</v>
      </c>
      <c r="C9" s="130" t="str">
        <f>'[1]GENERICS '!C13</f>
        <v xml:space="preserve">НАЗВАНИЕ </v>
      </c>
      <c r="D9" s="133" t="str">
        <f>'[1]GENERICS '!D13</f>
        <v>РАЗМЕР(мм)</v>
      </c>
      <c r="E9" s="132" t="str">
        <f>'[1]GENERICS '!E13</f>
        <v>УПАКОВКА</v>
      </c>
      <c r="F9" s="131" t="s">
        <v>236</v>
      </c>
    </row>
    <row r="10" spans="1:6" x14ac:dyDescent="0.25">
      <c r="A10" s="155" t="str">
        <f>'[1]GENERICS '!A14</f>
        <v>Одноцветная АБС</v>
      </c>
      <c r="B10" s="156"/>
      <c r="C10" s="156"/>
      <c r="D10" s="156"/>
      <c r="E10" s="156"/>
      <c r="F10" s="157"/>
    </row>
    <row r="11" spans="1:6" s="54" customFormat="1" ht="15" customHeight="1" x14ac:dyDescent="0.25">
      <c r="A11" s="161">
        <f>'[1]GENERICS '!A15</f>
        <v>91470</v>
      </c>
      <c r="B11" s="162">
        <f>'[1]GENERICS '!B15</f>
        <v>91470</v>
      </c>
      <c r="C11" s="163" t="str">
        <f>'[1]GENERICS '!C15</f>
        <v>Белый поры дерева</v>
      </c>
      <c r="D11" s="59" t="str">
        <f>'[1]GENERICS '!D15</f>
        <v>19/2</v>
      </c>
      <c r="E11" s="60" t="str">
        <f>'[1]GENERICS '!E15</f>
        <v>100 м</v>
      </c>
      <c r="F11" s="124">
        <v>36.65</v>
      </c>
    </row>
    <row r="12" spans="1:6" ht="15" customHeight="1" x14ac:dyDescent="0.25">
      <c r="A12" s="161"/>
      <c r="B12" s="162"/>
      <c r="C12" s="163"/>
      <c r="D12" s="53" t="str">
        <f>'[1]GENERICS '!D16</f>
        <v>19/0,4</v>
      </c>
      <c r="E12" s="55" t="str">
        <f>'[1]GENERICS '!E16</f>
        <v>300 м</v>
      </c>
      <c r="F12" s="124">
        <v>6.59</v>
      </c>
    </row>
    <row r="13" spans="1:6" x14ac:dyDescent="0.25">
      <c r="A13" s="161"/>
      <c r="B13" s="162"/>
      <c r="C13" s="163"/>
      <c r="D13" s="56" t="str">
        <f>'[1]GENERICS '!D17</f>
        <v>22/0,4</v>
      </c>
      <c r="E13" s="55" t="str">
        <f>'[1]GENERICS '!E17</f>
        <v>300 м</v>
      </c>
      <c r="F13" s="124">
        <v>8.1</v>
      </c>
    </row>
    <row r="14" spans="1:6" x14ac:dyDescent="0.25">
      <c r="A14" s="161"/>
      <c r="B14" s="162"/>
      <c r="C14" s="163"/>
      <c r="D14" s="53" t="str">
        <f>'[1]GENERICS '!D18</f>
        <v>19/0,8</v>
      </c>
      <c r="E14" s="55" t="str">
        <f>'[1]GENERICS '!E18</f>
        <v>150 м</v>
      </c>
      <c r="F14" s="124">
        <v>21.17</v>
      </c>
    </row>
    <row r="15" spans="1:6" s="54" customFormat="1" ht="15" customHeight="1" x14ac:dyDescent="0.25">
      <c r="A15" s="57" t="str">
        <f>'[1]GENERICS '!A19</f>
        <v>91470 (11474)</v>
      </c>
      <c r="B15" s="162">
        <f>'[1]GENERICS '!B19</f>
        <v>91470</v>
      </c>
      <c r="C15" s="150" t="str">
        <f>'[1]GENERICS '!C19</f>
        <v>Белый  шагрень</v>
      </c>
      <c r="D15" s="59" t="str">
        <f>'[1]GENERICS '!D19</f>
        <v>19/2</v>
      </c>
      <c r="E15" s="60" t="str">
        <f>'[1]GENERICS '!E19</f>
        <v>100 м</v>
      </c>
      <c r="F15" s="124">
        <v>36.65</v>
      </c>
    </row>
    <row r="16" spans="1:6" ht="15" customHeight="1" x14ac:dyDescent="0.25">
      <c r="A16" s="58" t="str">
        <f>'[1]GENERICS '!A20</f>
        <v>91470 (11474)</v>
      </c>
      <c r="B16" s="162"/>
      <c r="C16" s="150"/>
      <c r="D16" s="53" t="str">
        <f>'[1]GENERICS '!D20</f>
        <v>19/0,4</v>
      </c>
      <c r="E16" s="44" t="str">
        <f>'[1]GENERICS '!E20</f>
        <v>300 м</v>
      </c>
      <c r="F16" s="124">
        <v>6.59</v>
      </c>
    </row>
    <row r="17" spans="1:6" x14ac:dyDescent="0.25">
      <c r="A17" s="164">
        <f>'[1]GENERICS '!A21</f>
        <v>91470</v>
      </c>
      <c r="B17" s="162"/>
      <c r="C17" s="150"/>
      <c r="D17" s="56" t="str">
        <f>'[1]GENERICS '!D21</f>
        <v>22/0,4</v>
      </c>
      <c r="E17" s="44" t="str">
        <f>'[1]GENERICS '!E21</f>
        <v>300 м</v>
      </c>
      <c r="F17" s="124">
        <v>8.1</v>
      </c>
    </row>
    <row r="18" spans="1:6" x14ac:dyDescent="0.25">
      <c r="A18" s="164"/>
      <c r="B18" s="162"/>
      <c r="C18" s="150"/>
      <c r="D18" s="53" t="str">
        <f>'[1]GENERICS '!D22</f>
        <v>19/0,8</v>
      </c>
      <c r="E18" s="44" t="str">
        <f>'[1]GENERICS '!E22</f>
        <v>150 м</v>
      </c>
      <c r="F18" s="124">
        <v>21.17</v>
      </c>
    </row>
    <row r="19" spans="1:6" s="52" customFormat="1" ht="14.25" customHeight="1" x14ac:dyDescent="0.25">
      <c r="A19" s="149">
        <f>'[1]GENERICS '!A26</f>
        <v>77039</v>
      </c>
      <c r="B19" s="149">
        <f>'[1]GENERICS '!B26</f>
        <v>77039</v>
      </c>
      <c r="C19" s="150" t="str">
        <f>'[1]GENERICS '!C26</f>
        <v>Белый гладкий</v>
      </c>
      <c r="D19" s="59" t="str">
        <f>'[1]GENERICS '!D26</f>
        <v>19/2</v>
      </c>
      <c r="E19" s="60" t="str">
        <f>'[1]GENERICS '!E26</f>
        <v>100 м</v>
      </c>
      <c r="F19" s="124">
        <v>36.65</v>
      </c>
    </row>
    <row r="20" spans="1:6" x14ac:dyDescent="0.25">
      <c r="A20" s="149"/>
      <c r="B20" s="149"/>
      <c r="C20" s="150"/>
      <c r="D20" s="53" t="str">
        <f>'[1]GENERICS '!D27</f>
        <v>19/0,4</v>
      </c>
      <c r="E20" s="44" t="str">
        <f>'[1]GENERICS '!E27</f>
        <v>300 м</v>
      </c>
      <c r="F20" s="124">
        <v>6.59</v>
      </c>
    </row>
    <row r="21" spans="1:6" x14ac:dyDescent="0.25">
      <c r="A21" s="149"/>
      <c r="B21" s="149"/>
      <c r="C21" s="150"/>
      <c r="D21" s="56" t="str">
        <f>'[1]GENERICS '!D28</f>
        <v>22/0,4</v>
      </c>
      <c r="E21" s="44" t="str">
        <f>'[1]GENERICS '!E28</f>
        <v>300 м</v>
      </c>
      <c r="F21" s="124">
        <v>8.1</v>
      </c>
    </row>
    <row r="22" spans="1:6" x14ac:dyDescent="0.25">
      <c r="A22" s="149"/>
      <c r="B22" s="149"/>
      <c r="C22" s="150"/>
      <c r="D22" s="53" t="str">
        <f>'[1]GENERICS '!D29</f>
        <v>19/0,8</v>
      </c>
      <c r="E22" s="44" t="str">
        <f>'[1]GENERICS '!E29</f>
        <v>150 м</v>
      </c>
      <c r="F22" s="124">
        <v>21.17</v>
      </c>
    </row>
    <row r="23" spans="1:6" hidden="1" x14ac:dyDescent="0.25">
      <c r="A23" s="149">
        <f>'[1]GENERICS '!A30</f>
        <v>77039</v>
      </c>
      <c r="B23" s="149">
        <f>'[1]GENERICS '!B30</f>
        <v>77039</v>
      </c>
      <c r="C23" s="150" t="str">
        <f>'[1]GENERICS '!C30</f>
        <v>Белый  шагрень</v>
      </c>
      <c r="D23" s="53" t="str">
        <f>'[1]GENERICS '!D30</f>
        <v>19/0,4</v>
      </c>
      <c r="E23" s="44" t="str">
        <f>'[1]GENERICS '!E30</f>
        <v>300 м</v>
      </c>
      <c r="F23" s="124">
        <v>6.04</v>
      </c>
    </row>
    <row r="24" spans="1:6" hidden="1" x14ac:dyDescent="0.25">
      <c r="A24" s="149"/>
      <c r="B24" s="149"/>
      <c r="C24" s="150"/>
      <c r="D24" s="56" t="str">
        <f>'[1]GENERICS '!D31</f>
        <v>22/0,4</v>
      </c>
      <c r="E24" s="44" t="str">
        <f>'[1]GENERICS '!E31</f>
        <v>300 м</v>
      </c>
      <c r="F24" s="124">
        <v>7.42</v>
      </c>
    </row>
    <row r="25" spans="1:6" hidden="1" x14ac:dyDescent="0.25">
      <c r="A25" s="149"/>
      <c r="B25" s="149"/>
      <c r="C25" s="150"/>
      <c r="D25" s="53" t="str">
        <f>'[1]GENERICS '!D32</f>
        <v>19/0,8</v>
      </c>
      <c r="E25" s="44" t="str">
        <f>'[1]GENERICS '!E32</f>
        <v>150 м</v>
      </c>
      <c r="F25" s="124">
        <v>19.38</v>
      </c>
    </row>
    <row r="26" spans="1:6" x14ac:dyDescent="0.25">
      <c r="A26" s="149">
        <f>'[1]GENERICS '!A33</f>
        <v>67364</v>
      </c>
      <c r="B26" s="149"/>
      <c r="C26" s="150" t="str">
        <f>'[1]GENERICS '!C33</f>
        <v>Серый шагрень</v>
      </c>
      <c r="D26" s="53" t="str">
        <f>'[1]GENERICS '!D33</f>
        <v>19/0,4</v>
      </c>
      <c r="E26" s="44" t="str">
        <f>'[1]GENERICS '!E33</f>
        <v>300 м</v>
      </c>
      <c r="F26" s="124">
        <v>6.59</v>
      </c>
    </row>
    <row r="27" spans="1:6" x14ac:dyDescent="0.25">
      <c r="A27" s="149"/>
      <c r="B27" s="149"/>
      <c r="C27" s="150"/>
      <c r="D27" s="56" t="str">
        <f>'[1]GENERICS '!D34</f>
        <v>22/0,4</v>
      </c>
      <c r="E27" s="44" t="str">
        <f>'[1]GENERICS '!E34</f>
        <v>300 м</v>
      </c>
      <c r="F27" s="124">
        <v>8.1</v>
      </c>
    </row>
    <row r="28" spans="1:6" hidden="1" x14ac:dyDescent="0.25">
      <c r="A28" s="149"/>
      <c r="B28" s="149"/>
      <c r="C28" s="150"/>
      <c r="D28" s="53" t="str">
        <f>'[1]GENERICS '!D35</f>
        <v>19/0,8</v>
      </c>
      <c r="E28" s="44" t="str">
        <f>'[1]GENERICS '!E35</f>
        <v>150 м</v>
      </c>
      <c r="F28" s="124">
        <v>19.38</v>
      </c>
    </row>
    <row r="29" spans="1:6" x14ac:dyDescent="0.25">
      <c r="A29" s="149">
        <f>'[1]GENERICS '!A36</f>
        <v>98404</v>
      </c>
      <c r="B29" s="149"/>
      <c r="C29" s="150" t="str">
        <f>'[1]GENERICS '!C36</f>
        <v>Черный шагрень</v>
      </c>
      <c r="D29" s="53" t="str">
        <f>'[1]GENERICS '!D36</f>
        <v>19/0,4</v>
      </c>
      <c r="E29" s="44" t="str">
        <f>'[1]GENERICS '!E36</f>
        <v>300 м</v>
      </c>
      <c r="F29" s="124">
        <v>6.59</v>
      </c>
    </row>
    <row r="30" spans="1:6" x14ac:dyDescent="0.25">
      <c r="A30" s="149"/>
      <c r="B30" s="149"/>
      <c r="C30" s="150"/>
      <c r="D30" s="56" t="str">
        <f>'[1]GENERICS '!D37</f>
        <v>22/0,4</v>
      </c>
      <c r="E30" s="44" t="str">
        <f>'[1]GENERICS '!E37</f>
        <v>300 м</v>
      </c>
      <c r="F30" s="124">
        <v>8.1</v>
      </c>
    </row>
    <row r="31" spans="1:6" hidden="1" x14ac:dyDescent="0.25">
      <c r="A31" s="149"/>
      <c r="B31" s="149"/>
      <c r="C31" s="150"/>
      <c r="D31" s="53" t="str">
        <f>'[1]GENERICS '!D38</f>
        <v>19/0,8</v>
      </c>
      <c r="E31" s="44" t="str">
        <f>'[1]GENERICS '!E38</f>
        <v>150 м</v>
      </c>
      <c r="F31" s="124">
        <v>19.38</v>
      </c>
    </row>
    <row r="32" spans="1:6" x14ac:dyDescent="0.25">
      <c r="A32" s="149">
        <f>'[1]GENERICS '!A39</f>
        <v>14650</v>
      </c>
      <c r="B32" s="149"/>
      <c r="C32" s="150" t="str">
        <f>'[1]GENERICS '!C39</f>
        <v>Бежевый шагрень</v>
      </c>
      <c r="D32" s="53" t="str">
        <f>'[1]GENERICS '!D39</f>
        <v>19/0,4</v>
      </c>
      <c r="E32" s="44" t="str">
        <f>'[1]GENERICS '!E39</f>
        <v>300 м</v>
      </c>
      <c r="F32" s="124">
        <v>6.59</v>
      </c>
    </row>
    <row r="33" spans="1:6" hidden="1" x14ac:dyDescent="0.25">
      <c r="A33" s="149"/>
      <c r="B33" s="149"/>
      <c r="C33" s="150"/>
      <c r="D33" s="56" t="str">
        <f>'[1]GENERICS '!D40</f>
        <v>22/0,4</v>
      </c>
      <c r="E33" s="44" t="str">
        <f>'[1]GENERICS '!E40</f>
        <v>300 м</v>
      </c>
      <c r="F33" s="124">
        <v>7.42</v>
      </c>
    </row>
    <row r="34" spans="1:6" hidden="1" x14ac:dyDescent="0.25">
      <c r="A34" s="149"/>
      <c r="B34" s="149"/>
      <c r="C34" s="150"/>
      <c r="D34" s="53" t="str">
        <f>'[1]GENERICS '!D41</f>
        <v>19/0,8</v>
      </c>
      <c r="E34" s="44" t="str">
        <f>'[1]GENERICS '!E41</f>
        <v>150 м</v>
      </c>
      <c r="F34" s="124">
        <v>19.38</v>
      </c>
    </row>
    <row r="35" spans="1:6" ht="13.5" customHeight="1" x14ac:dyDescent="0.25">
      <c r="A35" s="149">
        <f>'[1]GENERICS '!A42</f>
        <v>98522</v>
      </c>
      <c r="B35" s="149"/>
      <c r="C35" s="150" t="str">
        <f>'[1]GENERICS '!C42</f>
        <v>Черный шагрень</v>
      </c>
      <c r="D35" s="61" t="str">
        <f>'[1]GENERICS '!D42</f>
        <v>19/2</v>
      </c>
      <c r="E35" s="55" t="str">
        <f>'[1]GENERICS '!E42</f>
        <v>100 м</v>
      </c>
      <c r="F35" s="124">
        <v>36.65</v>
      </c>
    </row>
    <row r="36" spans="1:6" x14ac:dyDescent="0.25">
      <c r="A36" s="149"/>
      <c r="B36" s="149"/>
      <c r="C36" s="150"/>
      <c r="D36" s="53" t="str">
        <f>'[1]GENERICS '!D43</f>
        <v>19/0,4</v>
      </c>
      <c r="E36" s="44" t="str">
        <f>'[1]GENERICS '!E43</f>
        <v>300 м</v>
      </c>
      <c r="F36" s="124">
        <v>6.59</v>
      </c>
    </row>
    <row r="37" spans="1:6" hidden="1" x14ac:dyDescent="0.25">
      <c r="A37" s="149"/>
      <c r="B37" s="149"/>
      <c r="C37" s="150"/>
      <c r="D37" s="56" t="str">
        <f>'[1]GENERICS '!D44</f>
        <v>22/0,4</v>
      </c>
      <c r="E37" s="44" t="str">
        <f>'[1]GENERICS '!E44</f>
        <v>300 м</v>
      </c>
      <c r="F37" s="124">
        <v>7.42</v>
      </c>
    </row>
    <row r="38" spans="1:6" x14ac:dyDescent="0.25">
      <c r="A38" s="149"/>
      <c r="B38" s="149"/>
      <c r="C38" s="150"/>
      <c r="D38" s="53" t="str">
        <f>'[1]GENERICS '!D45</f>
        <v>19/0,8</v>
      </c>
      <c r="E38" s="44" t="str">
        <f>'[1]GENERICS '!E45</f>
        <v>150 м</v>
      </c>
      <c r="F38" s="124">
        <v>21.17</v>
      </c>
    </row>
    <row r="39" spans="1:6" s="43" customFormat="1" ht="12.75" customHeight="1" x14ac:dyDescent="0.25">
      <c r="A39" s="149">
        <f>'[1]GENERICS '!A46</f>
        <v>98463</v>
      </c>
      <c r="B39" s="149"/>
      <c r="C39" s="150" t="str">
        <f>'[1]GENERICS '!C46</f>
        <v>Серый шагрень</v>
      </c>
      <c r="D39" s="59" t="str">
        <f>'[1]GENERICS '!D46</f>
        <v>19/2</v>
      </c>
      <c r="E39" s="60" t="str">
        <f>'[1]GENERICS '!E46</f>
        <v>100 м</v>
      </c>
      <c r="F39" s="124">
        <v>36.65</v>
      </c>
    </row>
    <row r="40" spans="1:6" x14ac:dyDescent="0.25">
      <c r="A40" s="149"/>
      <c r="B40" s="149"/>
      <c r="C40" s="150"/>
      <c r="D40" s="53" t="str">
        <f>'[1]GENERICS '!D47</f>
        <v>19/0,4</v>
      </c>
      <c r="E40" s="44" t="str">
        <f>'[1]GENERICS '!E47</f>
        <v>300 м</v>
      </c>
      <c r="F40" s="124">
        <v>6.59</v>
      </c>
    </row>
    <row r="41" spans="1:6" hidden="1" x14ac:dyDescent="0.25">
      <c r="A41" s="149"/>
      <c r="B41" s="149"/>
      <c r="C41" s="150"/>
      <c r="D41" s="56" t="str">
        <f>'[1]GENERICS '!D48</f>
        <v>22/0,4</v>
      </c>
      <c r="E41" s="44" t="str">
        <f>'[1]GENERICS '!E48</f>
        <v>300 м</v>
      </c>
      <c r="F41" s="124">
        <v>7.42</v>
      </c>
    </row>
    <row r="42" spans="1:6" hidden="1" x14ac:dyDescent="0.25">
      <c r="A42" s="149"/>
      <c r="B42" s="149"/>
      <c r="C42" s="150"/>
      <c r="D42" s="53" t="str">
        <f>'[1]GENERICS '!D49</f>
        <v>19/0,8</v>
      </c>
      <c r="E42" s="44" t="str">
        <f>'[1]GENERICS '!E49</f>
        <v>150 м</v>
      </c>
      <c r="F42" s="124">
        <v>19.38</v>
      </c>
    </row>
    <row r="43" spans="1:6" hidden="1" x14ac:dyDescent="0.25">
      <c r="A43" s="149">
        <f>'[1]GENERICS '!A50</f>
        <v>98473</v>
      </c>
      <c r="B43" s="149">
        <f>'[1]GENERICS '!B50</f>
        <v>98473</v>
      </c>
      <c r="C43" s="150" t="str">
        <f>'[1]GENERICS '!C50</f>
        <v>Серый шагрень</v>
      </c>
      <c r="D43" s="53" t="str">
        <f>'[1]GENERICS '!D50</f>
        <v>19/0,4</v>
      </c>
      <c r="E43" s="44" t="str">
        <f>'[1]GENERICS '!E50</f>
        <v>300 м</v>
      </c>
      <c r="F43" s="124">
        <v>6.04</v>
      </c>
    </row>
    <row r="44" spans="1:6" hidden="1" x14ac:dyDescent="0.25">
      <c r="A44" s="149"/>
      <c r="B44" s="149"/>
      <c r="C44" s="150"/>
      <c r="D44" s="56" t="str">
        <f>'[1]GENERICS '!D51</f>
        <v>22/0,4</v>
      </c>
      <c r="E44" s="44" t="str">
        <f>'[1]GENERICS '!E51</f>
        <v>300 м</v>
      </c>
      <c r="F44" s="124">
        <v>7.42</v>
      </c>
    </row>
    <row r="45" spans="1:6" hidden="1" x14ac:dyDescent="0.25">
      <c r="A45" s="149"/>
      <c r="B45" s="149"/>
      <c r="C45" s="150"/>
      <c r="D45" s="53" t="str">
        <f>'[1]GENERICS '!D52</f>
        <v>19/0,8</v>
      </c>
      <c r="E45" s="44" t="str">
        <f>'[1]GENERICS '!E52</f>
        <v>150 м</v>
      </c>
      <c r="F45" s="124">
        <v>19.38</v>
      </c>
    </row>
    <row r="46" spans="1:6" x14ac:dyDescent="0.25">
      <c r="A46" s="122" t="str">
        <f>'[1]GENERICS '!A56</f>
        <v>Декор ПВХ</v>
      </c>
      <c r="B46" s="123"/>
      <c r="C46" s="123"/>
      <c r="D46" s="123"/>
      <c r="E46" s="123"/>
      <c r="F46" s="134"/>
    </row>
    <row r="47" spans="1:6" x14ac:dyDescent="0.25">
      <c r="A47" s="147" t="str">
        <f>'[1]GENERICS '!A57</f>
        <v>276T</v>
      </c>
      <c r="B47" s="147"/>
      <c r="C47" s="148" t="str">
        <f>'[1]GENERICS '!C57</f>
        <v>Шимо Светлый</v>
      </c>
      <c r="D47" s="53" t="str">
        <f>'[1]GENERICS '!D57</f>
        <v>19/0,4</v>
      </c>
      <c r="E47" s="44" t="str">
        <f>'[1]GENERICS '!E57</f>
        <v>550 м</v>
      </c>
      <c r="F47" s="124">
        <v>7.1</v>
      </c>
    </row>
    <row r="48" spans="1:6" x14ac:dyDescent="0.25">
      <c r="A48" s="147"/>
      <c r="B48" s="147"/>
      <c r="C48" s="148"/>
      <c r="D48" s="53" t="str">
        <f>'[1]GENERICS '!D58</f>
        <v>19/1,7</v>
      </c>
      <c r="E48" s="44" t="str">
        <f>'[1]GENERICS '!E58</f>
        <v>150 м</v>
      </c>
      <c r="F48" s="124">
        <v>34.82</v>
      </c>
    </row>
    <row r="49" spans="1:11" x14ac:dyDescent="0.25">
      <c r="A49" s="147" t="str">
        <f>'[1]GENERICS '!A60</f>
        <v>277T</v>
      </c>
      <c r="B49" s="147"/>
      <c r="C49" s="148" t="str">
        <f>'[1]GENERICS '!C60</f>
        <v>Венге Цаво</v>
      </c>
      <c r="D49" s="53" t="str">
        <f>'[1]GENERICS '!D60</f>
        <v>19/0,4</v>
      </c>
      <c r="E49" s="44" t="str">
        <f>'[1]GENERICS '!E60</f>
        <v>550 м</v>
      </c>
      <c r="F49" s="124">
        <v>7.1</v>
      </c>
    </row>
    <row r="50" spans="1:11" x14ac:dyDescent="0.25">
      <c r="A50" s="147"/>
      <c r="B50" s="147"/>
      <c r="C50" s="148"/>
      <c r="D50" s="53" t="str">
        <f>'[1]GENERICS '!D61</f>
        <v>19/1,7</v>
      </c>
      <c r="E50" s="44" t="str">
        <f>'[1]GENERICS '!E61</f>
        <v>150 м</v>
      </c>
      <c r="F50" s="124">
        <v>34.82</v>
      </c>
    </row>
    <row r="51" spans="1:11" x14ac:dyDescent="0.25">
      <c r="A51" s="151" t="s">
        <v>238</v>
      </c>
      <c r="B51" s="152"/>
      <c r="C51" s="153" t="s">
        <v>85</v>
      </c>
      <c r="D51" s="135" t="str">
        <f>'[1]GENERICS '!D64</f>
        <v>19/1,7</v>
      </c>
      <c r="E51" s="44" t="str">
        <f>'[1]GENERICS '!E64</f>
        <v>100м</v>
      </c>
      <c r="F51" s="124">
        <v>34.82</v>
      </c>
    </row>
    <row r="52" spans="1:11" x14ac:dyDescent="0.25">
      <c r="A52" s="151"/>
      <c r="B52" s="152"/>
      <c r="C52" s="153"/>
      <c r="D52" s="135" t="str">
        <f>'[1]GENERICS '!D66</f>
        <v>25/1,7</v>
      </c>
      <c r="E52" s="44" t="str">
        <f>'[1]GENERICS '!E66</f>
        <v xml:space="preserve">100 м </v>
      </c>
      <c r="F52" s="124">
        <v>42.15</v>
      </c>
    </row>
    <row r="53" spans="1:11" x14ac:dyDescent="0.25">
      <c r="A53" s="151"/>
      <c r="B53" s="152"/>
      <c r="C53" s="153"/>
      <c r="D53" s="135" t="str">
        <f>'[1]GENERICS '!D67</f>
        <v>30/1,7</v>
      </c>
      <c r="E53" s="44" t="str">
        <f>'[1]GENERICS '!E67</f>
        <v xml:space="preserve">100м </v>
      </c>
      <c r="F53" s="124">
        <v>59.61</v>
      </c>
    </row>
    <row r="54" spans="1:11" x14ac:dyDescent="0.25">
      <c r="A54" s="151"/>
      <c r="B54" s="152"/>
      <c r="C54" s="153"/>
      <c r="D54" s="135" t="s">
        <v>237</v>
      </c>
      <c r="E54" s="44" t="str">
        <f>'[1]GENERICS '!E67</f>
        <v xml:space="preserve">100м </v>
      </c>
      <c r="F54" s="124">
        <v>77.02</v>
      </c>
    </row>
    <row r="55" spans="1:11" x14ac:dyDescent="0.25">
      <c r="A55" s="151"/>
      <c r="B55" s="152"/>
      <c r="C55" s="153"/>
      <c r="D55" s="135" t="s">
        <v>239</v>
      </c>
      <c r="E55" s="44" t="str">
        <f>'[1]GENERICS '!E68</f>
        <v xml:space="preserve">100м </v>
      </c>
      <c r="F55" s="124">
        <v>77.790000000000006</v>
      </c>
    </row>
    <row r="56" spans="1:11" x14ac:dyDescent="0.25">
      <c r="A56" s="147" t="s">
        <v>240</v>
      </c>
      <c r="B56" s="147"/>
      <c r="C56" s="148" t="s">
        <v>241</v>
      </c>
      <c r="D56" s="53" t="str">
        <f>'[1]GENERICS '!D68</f>
        <v>35/1,7</v>
      </c>
      <c r="E56" s="44" t="str">
        <f>'[1]GENERICS '!E68</f>
        <v xml:space="preserve">100м </v>
      </c>
      <c r="F56" s="146">
        <v>77.02</v>
      </c>
    </row>
    <row r="57" spans="1:11" x14ac:dyDescent="0.25">
      <c r="A57" s="147"/>
      <c r="B57" s="147"/>
      <c r="C57" s="148"/>
      <c r="D57" s="53" t="str">
        <f>'[1]GENERICS '!D69</f>
        <v>19/0,4</v>
      </c>
      <c r="E57" s="44" t="str">
        <f>'[1]GENERICS '!E69</f>
        <v xml:space="preserve">200м </v>
      </c>
      <c r="F57" s="124">
        <v>7.1</v>
      </c>
    </row>
    <row r="58" spans="1:11" x14ac:dyDescent="0.25">
      <c r="A58" s="147"/>
      <c r="B58" s="147"/>
      <c r="C58" s="148"/>
      <c r="D58" s="53" t="s">
        <v>242</v>
      </c>
      <c r="E58" s="44" t="str">
        <f>'[1]GENERICS '!E70</f>
        <v>100м</v>
      </c>
      <c r="F58" s="124">
        <v>59.61</v>
      </c>
    </row>
    <row r="59" spans="1:11" ht="15" customHeight="1" x14ac:dyDescent="0.25">
      <c r="A59" s="160" t="s">
        <v>243</v>
      </c>
      <c r="B59" s="160"/>
      <c r="C59" s="160"/>
      <c r="D59" s="160"/>
      <c r="E59" s="160"/>
      <c r="F59" s="160"/>
      <c r="G59" t="s">
        <v>223</v>
      </c>
    </row>
    <row r="60" spans="1:11" ht="15" customHeight="1" x14ac:dyDescent="0.25">
      <c r="A60" s="160" t="s">
        <v>224</v>
      </c>
      <c r="B60" s="160"/>
      <c r="C60" s="160"/>
      <c r="D60" s="160"/>
      <c r="E60" s="160"/>
      <c r="F60" s="160"/>
    </row>
    <row r="61" spans="1:11" ht="27.75" customHeight="1" x14ac:dyDescent="0.25">
      <c r="A61" s="159" t="s">
        <v>225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1:11" x14ac:dyDescent="0.25">
      <c r="A62" s="15"/>
      <c r="B62" s="15"/>
      <c r="C62" s="31"/>
      <c r="D62" s="46"/>
      <c r="E62" s="15"/>
      <c r="F62" s="19"/>
    </row>
    <row r="63" spans="1:11" x14ac:dyDescent="0.25">
      <c r="A63" s="16" t="s">
        <v>188</v>
      </c>
      <c r="D63" s="47"/>
      <c r="F63" s="25"/>
    </row>
    <row r="64" spans="1:11" x14ac:dyDescent="0.25">
      <c r="A64" s="16" t="s">
        <v>212</v>
      </c>
      <c r="D64" s="47"/>
      <c r="F64" s="25"/>
    </row>
    <row r="65" spans="1:8" x14ac:dyDescent="0.25">
      <c r="A65" s="16" t="s">
        <v>213</v>
      </c>
      <c r="D65" s="47"/>
      <c r="F65" s="25"/>
    </row>
    <row r="66" spans="1:8" x14ac:dyDescent="0.25">
      <c r="A66" s="16" t="s">
        <v>214</v>
      </c>
      <c r="B66" s="1"/>
      <c r="C66" s="32"/>
      <c r="D66" s="48"/>
      <c r="E66" s="22"/>
      <c r="F66" s="24"/>
      <c r="G66" s="43"/>
      <c r="H66" s="43"/>
    </row>
  </sheetData>
  <mergeCells count="53">
    <mergeCell ref="G61:K61"/>
    <mergeCell ref="A60:F60"/>
    <mergeCell ref="A59:F59"/>
    <mergeCell ref="A61:F61"/>
    <mergeCell ref="A11:A14"/>
    <mergeCell ref="B11:B14"/>
    <mergeCell ref="C11:C14"/>
    <mergeCell ref="B15:B18"/>
    <mergeCell ref="C15:C18"/>
    <mergeCell ref="A17:A18"/>
    <mergeCell ref="A23:A25"/>
    <mergeCell ref="B23:B25"/>
    <mergeCell ref="C23:C25"/>
    <mergeCell ref="A19:A22"/>
    <mergeCell ref="B19:B22"/>
    <mergeCell ref="C19:C22"/>
    <mergeCell ref="A1:F1"/>
    <mergeCell ref="A2:F2"/>
    <mergeCell ref="A3:F3"/>
    <mergeCell ref="A10:F10"/>
    <mergeCell ref="A6:E6"/>
    <mergeCell ref="A7:E7"/>
    <mergeCell ref="A8:E8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35:A38"/>
    <mergeCell ref="B35:B38"/>
    <mergeCell ref="C35:C38"/>
    <mergeCell ref="A39:A42"/>
    <mergeCell ref="B39:B42"/>
    <mergeCell ref="C39:C42"/>
    <mergeCell ref="A56:A58"/>
    <mergeCell ref="B56:B58"/>
    <mergeCell ref="C56:C58"/>
    <mergeCell ref="A43:A45"/>
    <mergeCell ref="B43:B45"/>
    <mergeCell ref="C43:C45"/>
    <mergeCell ref="A51:A55"/>
    <mergeCell ref="B51:B55"/>
    <mergeCell ref="C51:C55"/>
    <mergeCell ref="A47:A48"/>
    <mergeCell ref="B47:B48"/>
    <mergeCell ref="C47:C48"/>
    <mergeCell ref="A49:A50"/>
    <mergeCell ref="B49:B50"/>
    <mergeCell ref="C49:C50"/>
  </mergeCells>
  <printOptions horizontalCentered="1"/>
  <pageMargins left="0.19685039370078741" right="0.19685039370078741" top="0.11811023622047245" bottom="0.11811023622047245" header="0.11811023622047245" footer="0.11811023622047245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tabSelected="1" zoomScaleNormal="100" zoomScaleSheetLayoutView="90" workbookViewId="0">
      <selection activeCell="D6" sqref="D6:E6"/>
    </sheetView>
  </sheetViews>
  <sheetFormatPr defaultRowHeight="15" x14ac:dyDescent="0.25"/>
  <cols>
    <col min="1" max="1" width="33.7109375" customWidth="1"/>
    <col min="2" max="2" width="20.85546875" customWidth="1"/>
    <col min="3" max="3" width="9.7109375" style="18" customWidth="1"/>
    <col min="4" max="4" width="14" style="63" customWidth="1"/>
    <col min="5" max="5" width="13.42578125" style="64" customWidth="1"/>
    <col min="6" max="6" width="6.140625" style="34" customWidth="1"/>
    <col min="7" max="7" width="5.140625" style="43" customWidth="1"/>
    <col min="8" max="8" width="5.85546875" style="43" customWidth="1"/>
    <col min="9" max="9" width="6.140625" style="43" customWidth="1"/>
    <col min="10" max="10" width="5.42578125" style="43" customWidth="1"/>
    <col min="11" max="23" width="9.140625" customWidth="1"/>
    <col min="24" max="24" width="12.85546875" customWidth="1"/>
    <col min="25" max="25" width="1.7109375" style="9" customWidth="1"/>
    <col min="26" max="26" width="9.140625" style="9" customWidth="1"/>
    <col min="27" max="33" width="9.140625" customWidth="1"/>
    <col min="34" max="34" width="9.140625" style="9"/>
  </cols>
  <sheetData>
    <row r="1" spans="1:34" ht="29.25" customHeight="1" x14ac:dyDescent="0.25">
      <c r="A1" s="4" t="s">
        <v>227</v>
      </c>
      <c r="Y1"/>
      <c r="Z1"/>
      <c r="AH1"/>
    </row>
    <row r="2" spans="1:34" ht="23.25" x14ac:dyDescent="0.25">
      <c r="A2" s="4" t="s">
        <v>179</v>
      </c>
      <c r="Y2"/>
      <c r="Z2"/>
      <c r="AH2"/>
    </row>
    <row r="3" spans="1:34" ht="23.25" x14ac:dyDescent="0.25">
      <c r="A3" s="4" t="s">
        <v>190</v>
      </c>
      <c r="Y3"/>
      <c r="Z3"/>
      <c r="AH3"/>
    </row>
    <row r="4" spans="1:34" x14ac:dyDescent="0.25">
      <c r="A4" s="5"/>
      <c r="Y4"/>
      <c r="Z4"/>
      <c r="AH4"/>
    </row>
    <row r="5" spans="1:34" ht="15" customHeight="1" x14ac:dyDescent="0.25">
      <c r="A5" s="50" t="s">
        <v>246</v>
      </c>
      <c r="B5" s="23"/>
      <c r="Y5"/>
      <c r="Z5"/>
      <c r="AH5"/>
    </row>
    <row r="6" spans="1:34" x14ac:dyDescent="0.25">
      <c r="A6" s="180" t="s">
        <v>1</v>
      </c>
      <c r="B6" s="172" t="s">
        <v>3</v>
      </c>
      <c r="C6" s="179" t="s">
        <v>2</v>
      </c>
      <c r="D6" s="178" t="s">
        <v>228</v>
      </c>
      <c r="E6" s="178"/>
      <c r="F6" s="175" t="s">
        <v>3</v>
      </c>
      <c r="Y6"/>
      <c r="Z6"/>
      <c r="AH6"/>
    </row>
    <row r="7" spans="1:34" x14ac:dyDescent="0.25">
      <c r="A7" s="180"/>
      <c r="B7" s="172"/>
      <c r="C7" s="179"/>
      <c r="D7" s="93" t="s">
        <v>9</v>
      </c>
      <c r="E7" s="94" t="s">
        <v>218</v>
      </c>
      <c r="F7" s="175"/>
      <c r="Y7"/>
      <c r="Z7"/>
      <c r="AH7"/>
    </row>
    <row r="8" spans="1:34" ht="15" customHeight="1" x14ac:dyDescent="0.25">
      <c r="A8" s="176" t="s">
        <v>0</v>
      </c>
      <c r="B8" s="176"/>
      <c r="C8" s="74"/>
      <c r="D8" s="86"/>
      <c r="E8" s="87"/>
      <c r="F8" s="35"/>
      <c r="Y8"/>
      <c r="Z8"/>
      <c r="AH8"/>
    </row>
    <row r="9" spans="1:34" ht="15" customHeight="1" x14ac:dyDescent="0.25">
      <c r="A9" s="166" t="str">
        <f>'[1]Базовая программа (РСП)'!A10</f>
        <v>одноцветная</v>
      </c>
      <c r="B9" s="75" t="str">
        <f>'[1]Базовая программа (РСП)'!B10</f>
        <v>5 бухт по 300 м</v>
      </c>
      <c r="C9" s="83" t="str">
        <f>'[1]Базовая программа (РСП)'!C10</f>
        <v>19 мм</v>
      </c>
      <c r="D9" s="142">
        <v>8.4600000000000009</v>
      </c>
      <c r="E9" s="125">
        <v>9.9700000000000006</v>
      </c>
      <c r="F9" s="51" t="s">
        <v>7</v>
      </c>
      <c r="Y9"/>
      <c r="Z9"/>
      <c r="AH9"/>
    </row>
    <row r="10" spans="1:34" ht="15" customHeight="1" x14ac:dyDescent="0.25">
      <c r="A10" s="166"/>
      <c r="B10" s="75" t="str">
        <f>'[1]Базовая программа (РСП)'!B11</f>
        <v>4 бухты по 300 м</v>
      </c>
      <c r="C10" s="83" t="str">
        <f>'[1]Базовая программа (РСП)'!C11</f>
        <v>22 мм</v>
      </c>
      <c r="D10" s="142">
        <v>9.7799999999999994</v>
      </c>
      <c r="E10" s="125">
        <v>13.45</v>
      </c>
      <c r="F10" s="62"/>
      <c r="Y10"/>
      <c r="Z10"/>
      <c r="AH10"/>
    </row>
    <row r="11" spans="1:34" ht="15" customHeight="1" x14ac:dyDescent="0.25">
      <c r="A11" s="166"/>
      <c r="B11" s="75" t="str">
        <f>'[1]Базовая программа (РСП)'!B12</f>
        <v>4 бухты по 300 м</v>
      </c>
      <c r="C11" s="83" t="str">
        <f>'[1]Базовая программа (РСП)'!C12</f>
        <v>26 мм</v>
      </c>
      <c r="D11" s="142">
        <v>11.56</v>
      </c>
      <c r="E11" s="125">
        <v>15.89</v>
      </c>
      <c r="F11" s="62"/>
      <c r="Y11"/>
      <c r="Z11"/>
      <c r="AH11"/>
    </row>
    <row r="12" spans="1:34" ht="15" customHeight="1" x14ac:dyDescent="0.25">
      <c r="A12" s="166"/>
      <c r="B12" s="75" t="str">
        <f>'[1]Базовая программа (РСП)'!B13</f>
        <v>3 бухты по 300 м</v>
      </c>
      <c r="C12" s="83" t="str">
        <f>'[1]Базовая программа (РСП)'!C13</f>
        <v>28 мм</v>
      </c>
      <c r="D12" s="142">
        <v>12.45</v>
      </c>
      <c r="E12" s="125">
        <v>17.11</v>
      </c>
      <c r="F12" s="62"/>
      <c r="Y12"/>
      <c r="Z12"/>
      <c r="AH12"/>
    </row>
    <row r="13" spans="1:34" ht="15" customHeight="1" x14ac:dyDescent="0.25">
      <c r="A13" s="166"/>
      <c r="B13" s="75" t="str">
        <f>'[1]Базовая программа (РСП)'!B14</f>
        <v>3 бухты по 300 м</v>
      </c>
      <c r="C13" s="83" t="str">
        <f>'[1]Базовая программа (РСП)'!C14</f>
        <v>30 мм</v>
      </c>
      <c r="D13" s="142">
        <v>13.33</v>
      </c>
      <c r="E13" s="125">
        <v>18.34</v>
      </c>
      <c r="F13" s="62"/>
      <c r="Y13"/>
      <c r="Z13"/>
      <c r="AH13"/>
    </row>
    <row r="14" spans="1:34" ht="15" customHeight="1" x14ac:dyDescent="0.25">
      <c r="A14" s="166"/>
      <c r="B14" s="75" t="str">
        <f>'[1]Базовая программа (РСП)'!B15</f>
        <v>3 бухты по 300 м</v>
      </c>
      <c r="C14" s="83" t="str">
        <f>'[1]Базовая программа (РСП)'!C15</f>
        <v>35 мм</v>
      </c>
      <c r="D14" s="142">
        <v>15.55</v>
      </c>
      <c r="E14" s="125">
        <v>21.39</v>
      </c>
      <c r="F14" s="62"/>
      <c r="Y14"/>
      <c r="Z14"/>
      <c r="AH14"/>
    </row>
    <row r="15" spans="1:34" ht="15" customHeight="1" x14ac:dyDescent="0.25">
      <c r="A15" s="166"/>
      <c r="B15" s="75" t="str">
        <f>'[1]Базовая программа (РСП)'!B16</f>
        <v>2 бухты по 300 м</v>
      </c>
      <c r="C15" s="83" t="str">
        <f>'[1]Базовая программа (РСП)'!C16</f>
        <v>45 мм</v>
      </c>
      <c r="D15" s="142">
        <v>20</v>
      </c>
      <c r="E15" s="125">
        <v>27.51</v>
      </c>
      <c r="F15" s="62"/>
      <c r="Y15"/>
      <c r="Z15"/>
      <c r="AH15"/>
    </row>
    <row r="16" spans="1:34" ht="15" customHeight="1" x14ac:dyDescent="0.25">
      <c r="A16" s="166" t="str">
        <f>'[1]Базовая программа (РСП)'!A17</f>
        <v>декор</v>
      </c>
      <c r="B16" s="75" t="str">
        <f>'[1]Базовая программа (РСП)'!B17</f>
        <v>5 бухт по 300 м</v>
      </c>
      <c r="C16" s="83" t="str">
        <f>'[1]Базовая программа (РСП)'!C17</f>
        <v>19 мм</v>
      </c>
      <c r="D16" s="142">
        <v>11.11</v>
      </c>
      <c r="E16" s="125">
        <v>14.16</v>
      </c>
      <c r="F16" s="62"/>
      <c r="Y16"/>
      <c r="Z16"/>
      <c r="AH16"/>
    </row>
    <row r="17" spans="1:34" ht="15" customHeight="1" x14ac:dyDescent="0.25">
      <c r="A17" s="166"/>
      <c r="B17" s="75" t="str">
        <f>'[1]Базовая программа (РСП)'!B18</f>
        <v>4 бухты по 300 м</v>
      </c>
      <c r="C17" s="83" t="str">
        <f>'[1]Базовая программа (РСП)'!C18</f>
        <v>22 мм</v>
      </c>
      <c r="D17" s="142">
        <v>12.86</v>
      </c>
      <c r="E17" s="125">
        <v>19.100000000000001</v>
      </c>
      <c r="F17" s="62"/>
      <c r="Y17"/>
      <c r="Z17"/>
      <c r="AH17"/>
    </row>
    <row r="18" spans="1:34" ht="15" customHeight="1" x14ac:dyDescent="0.25">
      <c r="A18" s="166"/>
      <c r="B18" s="75" t="str">
        <f>'[1]Базовая программа (РСП)'!B19</f>
        <v>4 бухты по 300 м</v>
      </c>
      <c r="C18" s="83" t="str">
        <f>'[1]Базовая программа (РСП)'!C19</f>
        <v>26 мм</v>
      </c>
      <c r="D18" s="142">
        <v>15.2</v>
      </c>
      <c r="E18" s="125">
        <v>22.57</v>
      </c>
      <c r="F18" s="62"/>
      <c r="Y18"/>
      <c r="Z18"/>
      <c r="AH18"/>
    </row>
    <row r="19" spans="1:34" ht="15" customHeight="1" x14ac:dyDescent="0.25">
      <c r="A19" s="166"/>
      <c r="B19" s="75" t="str">
        <f>'[1]Базовая программа (РСП)'!B20</f>
        <v>3 бухты по 300 м</v>
      </c>
      <c r="C19" s="83" t="str">
        <f>'[1]Базовая программа (РСП)'!C20</f>
        <v>28 мм</v>
      </c>
      <c r="D19" s="142">
        <v>16.37</v>
      </c>
      <c r="E19" s="125">
        <v>24.31</v>
      </c>
      <c r="F19" s="62"/>
      <c r="Y19"/>
      <c r="Z19"/>
      <c r="AH19"/>
    </row>
    <row r="20" spans="1:34" ht="15" customHeight="1" x14ac:dyDescent="0.25">
      <c r="A20" s="166"/>
      <c r="B20" s="75" t="str">
        <f>'[1]Базовая программа (РСП)'!B21</f>
        <v>3 бухты по 300 м</v>
      </c>
      <c r="C20" s="83" t="str">
        <f>'[1]Базовая программа (РСП)'!C21</f>
        <v>30 мм</v>
      </c>
      <c r="D20" s="142">
        <v>17.54</v>
      </c>
      <c r="E20" s="125">
        <v>26.05</v>
      </c>
      <c r="F20" s="51" t="s">
        <v>8</v>
      </c>
      <c r="Y20"/>
      <c r="Z20"/>
      <c r="AH20"/>
    </row>
    <row r="21" spans="1:34" ht="15" customHeight="1" x14ac:dyDescent="0.25">
      <c r="A21" s="166"/>
      <c r="B21" s="75" t="str">
        <f>'[1]Базовая программа (РСП)'!B22</f>
        <v>3 бухты по 300 м</v>
      </c>
      <c r="C21" s="83" t="str">
        <f>'[1]Базовая программа (РСП)'!C22</f>
        <v>35 мм</v>
      </c>
      <c r="D21" s="142">
        <v>20.47</v>
      </c>
      <c r="E21" s="125">
        <v>30.39</v>
      </c>
      <c r="F21" s="51" t="s">
        <v>7</v>
      </c>
      <c r="Y21"/>
      <c r="Z21"/>
      <c r="AH21"/>
    </row>
    <row r="22" spans="1:34" ht="15" customHeight="1" x14ac:dyDescent="0.25">
      <c r="A22" s="166"/>
      <c r="B22" s="75" t="str">
        <f>'[1]Базовая программа (РСП)'!B23</f>
        <v>2 бухты по 300 м</v>
      </c>
      <c r="C22" s="83" t="str">
        <f>'[1]Базовая программа (РСП)'!C23</f>
        <v>45 мм</v>
      </c>
      <c r="D22" s="142">
        <v>26.32</v>
      </c>
      <c r="E22" s="125">
        <v>39.07</v>
      </c>
      <c r="F22" s="51" t="s">
        <v>8</v>
      </c>
      <c r="Y22"/>
      <c r="Z22"/>
      <c r="AH22"/>
    </row>
    <row r="23" spans="1:34" ht="15" customHeight="1" x14ac:dyDescent="0.25">
      <c r="A23" s="177" t="s">
        <v>10</v>
      </c>
      <c r="B23" s="177"/>
      <c r="C23" s="84"/>
      <c r="D23" s="143"/>
      <c r="E23" s="126"/>
      <c r="Y23"/>
      <c r="Z23"/>
      <c r="AH23"/>
    </row>
    <row r="24" spans="1:34" ht="15.75" customHeight="1" x14ac:dyDescent="0.25">
      <c r="A24" s="166" t="s">
        <v>4</v>
      </c>
      <c r="B24" s="75" t="s">
        <v>19</v>
      </c>
      <c r="C24" s="83" t="s">
        <v>6</v>
      </c>
      <c r="D24" s="142">
        <v>25.23</v>
      </c>
      <c r="E24" s="125">
        <v>28.63</v>
      </c>
      <c r="F24" s="51" t="s">
        <v>19</v>
      </c>
      <c r="Y24"/>
      <c r="Z24"/>
      <c r="AH24"/>
    </row>
    <row r="25" spans="1:34" ht="15.75" customHeight="1" x14ac:dyDescent="0.25">
      <c r="A25" s="166"/>
      <c r="B25" s="75" t="s">
        <v>26</v>
      </c>
      <c r="C25" s="83" t="s">
        <v>28</v>
      </c>
      <c r="D25" s="142">
        <v>30.54</v>
      </c>
      <c r="E25" s="125">
        <v>34.659999999999997</v>
      </c>
      <c r="F25" s="51"/>
      <c r="Y25"/>
      <c r="Z25"/>
      <c r="AH25"/>
    </row>
    <row r="26" spans="1:34" ht="15" customHeight="1" x14ac:dyDescent="0.25">
      <c r="A26" s="166"/>
      <c r="B26" s="166" t="s">
        <v>20</v>
      </c>
      <c r="C26" s="83" t="s">
        <v>11</v>
      </c>
      <c r="D26" s="142">
        <v>33.909999999999997</v>
      </c>
      <c r="E26" s="125">
        <v>39.25</v>
      </c>
      <c r="F26" s="165" t="s">
        <v>20</v>
      </c>
      <c r="Y26"/>
      <c r="Z26"/>
      <c r="AH26"/>
    </row>
    <row r="27" spans="1:34" ht="15" customHeight="1" x14ac:dyDescent="0.25">
      <c r="A27" s="166"/>
      <c r="B27" s="166"/>
      <c r="C27" s="83" t="s">
        <v>12</v>
      </c>
      <c r="D27" s="142">
        <v>39.83</v>
      </c>
      <c r="E27" s="125">
        <v>45.21</v>
      </c>
      <c r="F27" s="165"/>
      <c r="Y27"/>
      <c r="Z27"/>
      <c r="AH27"/>
    </row>
    <row r="28" spans="1:34" ht="15" customHeight="1" x14ac:dyDescent="0.25">
      <c r="A28" s="166"/>
      <c r="B28" s="166"/>
      <c r="C28" s="83" t="s">
        <v>13</v>
      </c>
      <c r="D28" s="142">
        <v>46.47</v>
      </c>
      <c r="E28" s="125">
        <v>52.74</v>
      </c>
      <c r="F28" s="165"/>
      <c r="Y28"/>
      <c r="Z28"/>
      <c r="AH28"/>
    </row>
    <row r="29" spans="1:34" ht="15" customHeight="1" x14ac:dyDescent="0.25">
      <c r="A29" s="166"/>
      <c r="B29" s="75" t="s">
        <v>21</v>
      </c>
      <c r="C29" s="83" t="s">
        <v>14</v>
      </c>
      <c r="D29" s="142">
        <v>57.09</v>
      </c>
      <c r="E29" s="125">
        <v>64.790000000000006</v>
      </c>
      <c r="F29" s="51" t="s">
        <v>21</v>
      </c>
      <c r="Y29"/>
      <c r="Z29"/>
      <c r="AH29"/>
    </row>
    <row r="30" spans="1:34" ht="15" customHeight="1" x14ac:dyDescent="0.25">
      <c r="A30" s="166"/>
      <c r="B30" s="166" t="s">
        <v>22</v>
      </c>
      <c r="C30" s="83" t="s">
        <v>15</v>
      </c>
      <c r="D30" s="142">
        <v>71.7</v>
      </c>
      <c r="E30" s="125">
        <v>81.37</v>
      </c>
      <c r="F30" s="165" t="s">
        <v>22</v>
      </c>
      <c r="Y30"/>
      <c r="Z30"/>
      <c r="AH30"/>
    </row>
    <row r="31" spans="1:34" ht="15" customHeight="1" x14ac:dyDescent="0.25">
      <c r="A31" s="166"/>
      <c r="B31" s="166"/>
      <c r="C31" s="83" t="s">
        <v>16</v>
      </c>
      <c r="D31" s="142">
        <v>84.97</v>
      </c>
      <c r="E31" s="125">
        <v>96.44</v>
      </c>
      <c r="F31" s="165"/>
      <c r="Y31"/>
      <c r="Z31"/>
      <c r="AH31"/>
    </row>
    <row r="32" spans="1:34" ht="15" customHeight="1" x14ac:dyDescent="0.25">
      <c r="A32" s="166"/>
      <c r="B32" s="166"/>
      <c r="C32" s="83" t="s">
        <v>209</v>
      </c>
      <c r="D32" s="142">
        <v>92.94</v>
      </c>
      <c r="E32" s="125">
        <v>105.48</v>
      </c>
      <c r="F32" s="165"/>
      <c r="Y32"/>
      <c r="Z32"/>
      <c r="AH32"/>
    </row>
    <row r="33" spans="1:34" ht="15" customHeight="1" x14ac:dyDescent="0.25">
      <c r="A33" s="166"/>
      <c r="B33" s="166"/>
      <c r="C33" s="83" t="s">
        <v>18</v>
      </c>
      <c r="D33" s="142">
        <v>138.07</v>
      </c>
      <c r="E33" s="125">
        <v>156.71</v>
      </c>
      <c r="F33" s="165"/>
      <c r="Y33"/>
      <c r="Z33"/>
      <c r="AH33"/>
    </row>
    <row r="34" spans="1:34" ht="15" customHeight="1" x14ac:dyDescent="0.25">
      <c r="A34" s="166" t="s">
        <v>5</v>
      </c>
      <c r="B34" s="75" t="s">
        <v>19</v>
      </c>
      <c r="C34" s="83" t="s">
        <v>6</v>
      </c>
      <c r="D34" s="142">
        <v>30.21</v>
      </c>
      <c r="E34" s="125">
        <v>35.44</v>
      </c>
      <c r="F34" s="51" t="s">
        <v>19</v>
      </c>
      <c r="Y34"/>
      <c r="Z34"/>
      <c r="AH34"/>
    </row>
    <row r="35" spans="1:34" ht="15" customHeight="1" x14ac:dyDescent="0.25">
      <c r="A35" s="166"/>
      <c r="B35" s="75" t="s">
        <v>26</v>
      </c>
      <c r="C35" s="83" t="s">
        <v>28</v>
      </c>
      <c r="D35" s="142">
        <v>37.299999999999997</v>
      </c>
      <c r="E35" s="125">
        <v>43.77</v>
      </c>
      <c r="F35" s="51"/>
      <c r="Y35"/>
      <c r="Z35"/>
      <c r="AH35"/>
    </row>
    <row r="36" spans="1:34" ht="15" customHeight="1" x14ac:dyDescent="0.25">
      <c r="A36" s="166"/>
      <c r="B36" s="166" t="s">
        <v>20</v>
      </c>
      <c r="C36" s="83" t="s">
        <v>11</v>
      </c>
      <c r="D36" s="142">
        <v>40.590000000000003</v>
      </c>
      <c r="E36" s="125">
        <v>48.61</v>
      </c>
      <c r="F36" s="165" t="s">
        <v>20</v>
      </c>
      <c r="Y36"/>
      <c r="Z36"/>
      <c r="AH36"/>
    </row>
    <row r="37" spans="1:34" ht="15" customHeight="1" x14ac:dyDescent="0.25">
      <c r="A37" s="166"/>
      <c r="B37" s="166"/>
      <c r="C37" s="83" t="s">
        <v>12</v>
      </c>
      <c r="D37" s="142">
        <v>50.09</v>
      </c>
      <c r="E37" s="125">
        <v>55.97</v>
      </c>
      <c r="F37" s="165"/>
      <c r="Y37"/>
      <c r="Z37"/>
      <c r="AH37"/>
    </row>
    <row r="38" spans="1:34" ht="15" customHeight="1" x14ac:dyDescent="0.25">
      <c r="A38" s="166"/>
      <c r="B38" s="166"/>
      <c r="C38" s="83" t="s">
        <v>13</v>
      </c>
      <c r="D38" s="142">
        <v>58.44</v>
      </c>
      <c r="E38" s="125">
        <v>65.3</v>
      </c>
      <c r="F38" s="165"/>
      <c r="Y38"/>
      <c r="Z38"/>
      <c r="AH38"/>
    </row>
    <row r="39" spans="1:34" ht="15" customHeight="1" x14ac:dyDescent="0.25">
      <c r="A39" s="166"/>
      <c r="B39" s="75" t="s">
        <v>21</v>
      </c>
      <c r="C39" s="83" t="s">
        <v>14</v>
      </c>
      <c r="D39" s="142">
        <v>71.8</v>
      </c>
      <c r="E39" s="125">
        <v>80.22</v>
      </c>
      <c r="F39" s="51" t="s">
        <v>21</v>
      </c>
      <c r="Y39"/>
      <c r="Z39"/>
      <c r="AH39"/>
    </row>
    <row r="40" spans="1:34" ht="15" customHeight="1" x14ac:dyDescent="0.25">
      <c r="A40" s="166"/>
      <c r="B40" s="166" t="s">
        <v>22</v>
      </c>
      <c r="C40" s="83" t="s">
        <v>15</v>
      </c>
      <c r="D40" s="142">
        <v>91.88</v>
      </c>
      <c r="E40" s="125">
        <v>105.78</v>
      </c>
      <c r="F40" s="165" t="s">
        <v>22</v>
      </c>
      <c r="Y40"/>
      <c r="Z40"/>
      <c r="AH40"/>
    </row>
    <row r="41" spans="1:34" ht="15" customHeight="1" x14ac:dyDescent="0.25">
      <c r="A41" s="166"/>
      <c r="B41" s="166"/>
      <c r="C41" s="83" t="s">
        <v>17</v>
      </c>
      <c r="D41" s="142">
        <v>108.89</v>
      </c>
      <c r="E41" s="125">
        <v>125.37</v>
      </c>
      <c r="F41" s="165"/>
      <c r="Y41"/>
      <c r="Z41"/>
      <c r="AH41"/>
    </row>
    <row r="42" spans="1:34" ht="15" customHeight="1" x14ac:dyDescent="0.25">
      <c r="A42" s="166"/>
      <c r="B42" s="166"/>
      <c r="C42" s="83" t="s">
        <v>209</v>
      </c>
      <c r="D42" s="142">
        <v>148.04</v>
      </c>
      <c r="E42" s="125">
        <v>160.63</v>
      </c>
      <c r="F42" s="165"/>
      <c r="Y42"/>
      <c r="Z42"/>
      <c r="AH42"/>
    </row>
    <row r="43" spans="1:34" ht="15" customHeight="1" x14ac:dyDescent="0.25">
      <c r="A43" s="166"/>
      <c r="B43" s="166"/>
      <c r="C43" s="83" t="s">
        <v>18</v>
      </c>
      <c r="D43" s="142">
        <v>176.96</v>
      </c>
      <c r="E43" s="125">
        <v>203.73</v>
      </c>
      <c r="F43" s="165"/>
      <c r="Y43"/>
      <c r="Z43"/>
      <c r="AH43"/>
    </row>
    <row r="44" spans="1:34" ht="15" customHeight="1" x14ac:dyDescent="0.25">
      <c r="A44" s="76" t="s">
        <v>196</v>
      </c>
      <c r="B44" s="77"/>
      <c r="C44" s="84"/>
      <c r="D44" s="143"/>
      <c r="E44" s="126"/>
      <c r="Y44"/>
      <c r="Z44"/>
      <c r="AH44"/>
    </row>
    <row r="45" spans="1:34" ht="15" customHeight="1" x14ac:dyDescent="0.25">
      <c r="A45" s="166" t="s">
        <v>4</v>
      </c>
      <c r="B45" s="78" t="s">
        <v>19</v>
      </c>
      <c r="C45" s="83" t="s">
        <v>6</v>
      </c>
      <c r="D45" s="142">
        <v>34.11</v>
      </c>
      <c r="E45" s="125">
        <v>41</v>
      </c>
      <c r="F45" s="36" t="s">
        <v>25</v>
      </c>
      <c r="Y45"/>
      <c r="Z45"/>
      <c r="AH45"/>
    </row>
    <row r="46" spans="1:34" ht="15" customHeight="1" x14ac:dyDescent="0.25">
      <c r="A46" s="166"/>
      <c r="B46" s="75" t="s">
        <v>197</v>
      </c>
      <c r="C46" s="83" t="s">
        <v>23</v>
      </c>
      <c r="D46" s="144">
        <v>45.61</v>
      </c>
      <c r="E46" s="127">
        <v>49.25</v>
      </c>
      <c r="F46" s="165" t="s">
        <v>26</v>
      </c>
      <c r="Y46"/>
      <c r="Z46"/>
      <c r="AH46"/>
    </row>
    <row r="47" spans="1:34" ht="21" customHeight="1" x14ac:dyDescent="0.25">
      <c r="A47" s="79" t="s">
        <v>206</v>
      </c>
      <c r="B47" s="80" t="s">
        <v>195</v>
      </c>
      <c r="C47" s="85" t="s">
        <v>183</v>
      </c>
      <c r="D47" s="174" t="s">
        <v>202</v>
      </c>
      <c r="E47" s="174"/>
      <c r="F47" s="165"/>
      <c r="Y47"/>
      <c r="Z47"/>
      <c r="AH47"/>
    </row>
    <row r="48" spans="1:34" ht="15" customHeight="1" x14ac:dyDescent="0.25">
      <c r="A48" s="166" t="s">
        <v>4</v>
      </c>
      <c r="B48" s="75" t="s">
        <v>26</v>
      </c>
      <c r="C48" s="83" t="s">
        <v>24</v>
      </c>
      <c r="D48" s="145">
        <v>49.03</v>
      </c>
      <c r="E48" s="128">
        <v>52.94</v>
      </c>
      <c r="F48" s="165"/>
      <c r="Y48"/>
      <c r="Z48"/>
      <c r="AH48"/>
    </row>
    <row r="49" spans="1:34" ht="15.75" customHeight="1" x14ac:dyDescent="0.25">
      <c r="A49" s="166"/>
      <c r="B49" s="166" t="s">
        <v>198</v>
      </c>
      <c r="C49" s="83" t="s">
        <v>11</v>
      </c>
      <c r="D49" s="142">
        <v>51.1</v>
      </c>
      <c r="E49" s="125">
        <v>58.55</v>
      </c>
      <c r="F49" s="165" t="s">
        <v>182</v>
      </c>
      <c r="Y49"/>
      <c r="Z49"/>
      <c r="AH49"/>
    </row>
    <row r="50" spans="1:34" ht="15" customHeight="1" x14ac:dyDescent="0.25">
      <c r="A50" s="166"/>
      <c r="B50" s="166"/>
      <c r="C50" s="83" t="s">
        <v>12</v>
      </c>
      <c r="D50" s="142">
        <v>59.43</v>
      </c>
      <c r="E50" s="125">
        <v>64.16</v>
      </c>
      <c r="F50" s="165"/>
      <c r="Y50"/>
      <c r="Z50"/>
      <c r="AH50"/>
    </row>
    <row r="51" spans="1:34" ht="15" customHeight="1" x14ac:dyDescent="0.25">
      <c r="A51" s="166"/>
      <c r="B51" s="166"/>
      <c r="C51" s="83" t="s">
        <v>13</v>
      </c>
      <c r="D51" s="142">
        <v>65.7</v>
      </c>
      <c r="E51" s="125">
        <v>73.19</v>
      </c>
      <c r="F51" s="165"/>
      <c r="Y51"/>
      <c r="Z51"/>
      <c r="AH51"/>
    </row>
    <row r="52" spans="1:34" ht="15" customHeight="1" x14ac:dyDescent="0.25">
      <c r="A52" s="166"/>
      <c r="B52" s="75" t="s">
        <v>199</v>
      </c>
      <c r="C52" s="83" t="s">
        <v>14</v>
      </c>
      <c r="D52" s="142">
        <v>94.97</v>
      </c>
      <c r="E52" s="125">
        <v>100.5</v>
      </c>
      <c r="F52" s="51" t="s">
        <v>29</v>
      </c>
      <c r="Y52"/>
      <c r="Z52"/>
      <c r="AH52"/>
    </row>
    <row r="53" spans="1:34" ht="15" customHeight="1" x14ac:dyDescent="0.25">
      <c r="A53" s="166"/>
      <c r="B53" s="75" t="s">
        <v>211</v>
      </c>
      <c r="C53" s="83" t="s">
        <v>15</v>
      </c>
      <c r="D53" s="142">
        <v>128.80000000000001</v>
      </c>
      <c r="E53" s="125">
        <v>136.30000000000001</v>
      </c>
      <c r="F53" s="51"/>
      <c r="Y53"/>
      <c r="Z53"/>
      <c r="AH53"/>
    </row>
    <row r="54" spans="1:34" ht="15" customHeight="1" x14ac:dyDescent="0.25">
      <c r="A54" s="166" t="s">
        <v>5</v>
      </c>
      <c r="B54" s="75" t="s">
        <v>19</v>
      </c>
      <c r="C54" s="83" t="s">
        <v>6</v>
      </c>
      <c r="D54" s="142">
        <v>43.34</v>
      </c>
      <c r="E54" s="125">
        <v>57.13</v>
      </c>
      <c r="F54" s="51" t="s">
        <v>25</v>
      </c>
      <c r="Y54"/>
      <c r="Z54"/>
      <c r="AH54"/>
    </row>
    <row r="55" spans="1:34" ht="15" customHeight="1" x14ac:dyDescent="0.25">
      <c r="A55" s="166"/>
      <c r="B55" s="82" t="s">
        <v>197</v>
      </c>
      <c r="C55" s="83" t="s">
        <v>23</v>
      </c>
      <c r="D55" s="142">
        <v>59.22</v>
      </c>
      <c r="E55" s="125">
        <v>67.849999999999994</v>
      </c>
      <c r="F55" s="165" t="s">
        <v>26</v>
      </c>
      <c r="Y55"/>
      <c r="Z55"/>
      <c r="AH55"/>
    </row>
    <row r="56" spans="1:34" ht="15" customHeight="1" x14ac:dyDescent="0.25">
      <c r="A56" s="166"/>
      <c r="B56" s="75" t="s">
        <v>26</v>
      </c>
      <c r="C56" s="83" t="s">
        <v>24</v>
      </c>
      <c r="D56" s="142">
        <v>65.040000000000006</v>
      </c>
      <c r="E56" s="125">
        <v>76.53</v>
      </c>
      <c r="F56" s="165"/>
      <c r="Y56"/>
      <c r="Z56"/>
      <c r="AH56"/>
    </row>
    <row r="57" spans="1:34" ht="15.75" customHeight="1" x14ac:dyDescent="0.25">
      <c r="A57" s="166"/>
      <c r="B57" s="166" t="s">
        <v>200</v>
      </c>
      <c r="C57" s="83" t="s">
        <v>11</v>
      </c>
      <c r="D57" s="142">
        <v>68.41</v>
      </c>
      <c r="E57" s="125">
        <v>82.97</v>
      </c>
      <c r="F57" s="165" t="s">
        <v>20</v>
      </c>
      <c r="Y57"/>
      <c r="Z57"/>
      <c r="AH57"/>
    </row>
    <row r="58" spans="1:34" x14ac:dyDescent="0.25">
      <c r="A58" s="166"/>
      <c r="B58" s="166"/>
      <c r="C58" s="83" t="s">
        <v>12</v>
      </c>
      <c r="D58" s="142">
        <v>77.38</v>
      </c>
      <c r="E58" s="125">
        <v>89.39</v>
      </c>
      <c r="F58" s="165"/>
      <c r="Y58"/>
      <c r="Z58"/>
      <c r="AH58"/>
    </row>
    <row r="59" spans="1:34" x14ac:dyDescent="0.25">
      <c r="A59" s="166"/>
      <c r="B59" s="166"/>
      <c r="C59" s="83" t="s">
        <v>13</v>
      </c>
      <c r="D59" s="142">
        <v>78.66</v>
      </c>
      <c r="E59" s="125">
        <v>103.74</v>
      </c>
      <c r="F59" s="165"/>
      <c r="Y59"/>
      <c r="Z59"/>
      <c r="AH59"/>
    </row>
    <row r="60" spans="1:34" ht="15" customHeight="1" x14ac:dyDescent="0.25">
      <c r="A60" s="166"/>
      <c r="B60" s="75" t="s">
        <v>201</v>
      </c>
      <c r="C60" s="83" t="s">
        <v>14</v>
      </c>
      <c r="D60" s="142">
        <v>107.63</v>
      </c>
      <c r="E60" s="125">
        <v>120.6</v>
      </c>
      <c r="F60" s="51" t="s">
        <v>27</v>
      </c>
      <c r="Y60"/>
      <c r="Z60"/>
      <c r="AH60"/>
    </row>
    <row r="61" spans="1:34" ht="15" customHeight="1" x14ac:dyDescent="0.25">
      <c r="A61" s="166"/>
      <c r="B61" s="75" t="s">
        <v>211</v>
      </c>
      <c r="C61" s="83" t="s">
        <v>15</v>
      </c>
      <c r="D61" s="142">
        <v>155.44</v>
      </c>
      <c r="E61" s="127">
        <v>174.17</v>
      </c>
      <c r="F61" s="51"/>
      <c r="Y61"/>
      <c r="Z61"/>
      <c r="AH61"/>
    </row>
    <row r="62" spans="1:34" ht="15" customHeight="1" x14ac:dyDescent="0.25">
      <c r="A62" s="79" t="s">
        <v>184</v>
      </c>
      <c r="B62" s="168" t="s">
        <v>192</v>
      </c>
      <c r="C62" s="81" t="s">
        <v>185</v>
      </c>
      <c r="D62" s="169" t="s">
        <v>222</v>
      </c>
      <c r="E62" s="170"/>
      <c r="F62" s="165" t="s">
        <v>187</v>
      </c>
      <c r="Y62"/>
      <c r="Z62"/>
      <c r="AH62"/>
    </row>
    <row r="63" spans="1:34" ht="15.75" customHeight="1" x14ac:dyDescent="0.25">
      <c r="A63" s="79" t="s">
        <v>186</v>
      </c>
      <c r="B63" s="168"/>
      <c r="C63" s="81" t="s">
        <v>185</v>
      </c>
      <c r="D63" s="170" t="s">
        <v>221</v>
      </c>
      <c r="E63" s="170"/>
      <c r="F63" s="165"/>
      <c r="Y63"/>
      <c r="Z63"/>
      <c r="AH63"/>
    </row>
    <row r="64" spans="1:34" x14ac:dyDescent="0.25">
      <c r="A64" s="171" t="s">
        <v>194</v>
      </c>
      <c r="B64" s="171"/>
      <c r="C64" s="171"/>
      <c r="D64" s="171"/>
      <c r="E64" s="171"/>
      <c r="F64" s="171"/>
      <c r="Y64"/>
      <c r="Z64"/>
      <c r="AH64"/>
    </row>
    <row r="65" spans="1:34" s="89" customFormat="1" ht="16.5" customHeight="1" x14ac:dyDescent="0.25">
      <c r="A65" s="167" t="s">
        <v>229</v>
      </c>
      <c r="B65" s="167"/>
      <c r="C65" s="167"/>
      <c r="D65" s="167"/>
      <c r="E65" s="167"/>
      <c r="F65" s="167"/>
      <c r="G65" s="88"/>
      <c r="H65" s="88"/>
      <c r="I65" s="88"/>
      <c r="J65" s="88"/>
    </row>
    <row r="66" spans="1:34" s="89" customFormat="1" ht="16.5" customHeight="1" x14ac:dyDescent="0.25">
      <c r="A66" s="91" t="s">
        <v>230</v>
      </c>
      <c r="B66" s="91"/>
      <c r="C66" s="91"/>
      <c r="D66" s="91"/>
      <c r="E66" s="91"/>
      <c r="F66" s="91"/>
      <c r="G66" s="88"/>
      <c r="H66" s="88"/>
      <c r="I66" s="88"/>
      <c r="J66" s="88"/>
    </row>
    <row r="67" spans="1:34" s="89" customFormat="1" ht="18.75" customHeight="1" x14ac:dyDescent="0.25">
      <c r="A67" s="173" t="s">
        <v>226</v>
      </c>
      <c r="B67" s="173"/>
      <c r="C67" s="173"/>
      <c r="D67" s="173"/>
      <c r="E67" s="173"/>
      <c r="F67" s="90"/>
      <c r="G67" s="88"/>
      <c r="H67" s="88"/>
      <c r="I67" s="88"/>
      <c r="J67" s="88"/>
    </row>
    <row r="68" spans="1:34" s="89" customFormat="1" ht="18.75" customHeight="1" x14ac:dyDescent="0.25">
      <c r="A68" s="173" t="s">
        <v>225</v>
      </c>
      <c r="B68" s="173"/>
      <c r="C68" s="173"/>
      <c r="D68" s="173"/>
      <c r="E68" s="173"/>
      <c r="F68" s="90"/>
      <c r="G68" s="88"/>
      <c r="H68" s="88"/>
      <c r="I68" s="88"/>
      <c r="J68" s="88"/>
    </row>
    <row r="69" spans="1:34" x14ac:dyDescent="0.25">
      <c r="A69" s="16"/>
      <c r="C69" s="33"/>
      <c r="D69" s="65"/>
      <c r="E69" s="66"/>
      <c r="Y69"/>
      <c r="Z69"/>
      <c r="AH69"/>
    </row>
    <row r="70" spans="1:34" x14ac:dyDescent="0.25">
      <c r="A70" s="16" t="s">
        <v>188</v>
      </c>
      <c r="C70" s="33"/>
      <c r="D70" s="65"/>
      <c r="E70" s="67"/>
      <c r="F70" s="27"/>
      <c r="G70" s="45"/>
      <c r="H70"/>
      <c r="I70"/>
      <c r="J70"/>
      <c r="Y70"/>
      <c r="Z70"/>
      <c r="AH70"/>
    </row>
    <row r="71" spans="1:34" x14ac:dyDescent="0.25">
      <c r="A71" s="16" t="s">
        <v>212</v>
      </c>
      <c r="C71" s="33"/>
      <c r="D71" s="65"/>
      <c r="E71" s="67"/>
      <c r="F71" s="27"/>
      <c r="G71" s="45"/>
      <c r="H71"/>
      <c r="I71"/>
      <c r="J71"/>
      <c r="Y71"/>
      <c r="Z71"/>
      <c r="AH71"/>
    </row>
    <row r="72" spans="1:34" x14ac:dyDescent="0.25">
      <c r="A72" s="16" t="s">
        <v>213</v>
      </c>
      <c r="C72" s="33"/>
      <c r="D72" s="65"/>
      <c r="E72" s="67"/>
      <c r="F72" s="27"/>
      <c r="G72" s="45"/>
      <c r="H72"/>
      <c r="I72"/>
      <c r="J72"/>
      <c r="Y72"/>
      <c r="Z72"/>
      <c r="AH72"/>
    </row>
    <row r="73" spans="1:34" x14ac:dyDescent="0.25">
      <c r="A73" s="16" t="s">
        <v>214</v>
      </c>
      <c r="B73" s="1"/>
      <c r="C73" s="32"/>
      <c r="D73" s="68"/>
      <c r="E73" s="69"/>
      <c r="F73" s="26"/>
      <c r="G73" s="45"/>
      <c r="H73"/>
      <c r="I73"/>
      <c r="J73"/>
      <c r="Y73"/>
      <c r="Z73"/>
      <c r="AH73"/>
    </row>
  </sheetData>
  <mergeCells count="37">
    <mergeCell ref="F6:F7"/>
    <mergeCell ref="A34:A43"/>
    <mergeCell ref="B36:B38"/>
    <mergeCell ref="F36:F38"/>
    <mergeCell ref="B40:B43"/>
    <mergeCell ref="F40:F43"/>
    <mergeCell ref="B26:B28"/>
    <mergeCell ref="A24:A33"/>
    <mergeCell ref="B30:B33"/>
    <mergeCell ref="F26:F28"/>
    <mergeCell ref="F30:F33"/>
    <mergeCell ref="A8:B8"/>
    <mergeCell ref="A23:B23"/>
    <mergeCell ref="D6:E6"/>
    <mergeCell ref="C6:C7"/>
    <mergeCell ref="A6:A7"/>
    <mergeCell ref="B6:B7"/>
    <mergeCell ref="A68:E68"/>
    <mergeCell ref="A9:A15"/>
    <mergeCell ref="A16:A22"/>
    <mergeCell ref="B49:B51"/>
    <mergeCell ref="A67:E67"/>
    <mergeCell ref="D47:E47"/>
    <mergeCell ref="F49:F51"/>
    <mergeCell ref="A45:A46"/>
    <mergeCell ref="F46:F48"/>
    <mergeCell ref="A65:F65"/>
    <mergeCell ref="B62:B63"/>
    <mergeCell ref="D62:E62"/>
    <mergeCell ref="F62:F63"/>
    <mergeCell ref="D63:E63"/>
    <mergeCell ref="A64:F64"/>
    <mergeCell ref="F55:F56"/>
    <mergeCell ref="B57:B59"/>
    <mergeCell ref="F57:F59"/>
    <mergeCell ref="A48:A53"/>
    <mergeCell ref="A54:A61"/>
  </mergeCells>
  <printOptions horizontalCentered="1"/>
  <pageMargins left="0.28000000000000003" right="0" top="0" bottom="0" header="0" footer="0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zoomScaleNormal="100" zoomScalePageLayoutView="77" workbookViewId="0">
      <selection activeCell="D8" sqref="D8"/>
    </sheetView>
  </sheetViews>
  <sheetFormatPr defaultRowHeight="15" x14ac:dyDescent="0.25"/>
  <cols>
    <col min="1" max="1" width="41.42578125" style="2" customWidth="1"/>
    <col min="2" max="2" width="12.42578125" style="8" customWidth="1"/>
    <col min="3" max="3" width="12.5703125" style="2" customWidth="1"/>
    <col min="4" max="4" width="14.140625" style="71" customWidth="1"/>
    <col min="5" max="5" width="10.140625" style="17" customWidth="1"/>
    <col min="6" max="6" width="9.140625" style="17" customWidth="1"/>
    <col min="7" max="8" width="9.140625" customWidth="1"/>
    <col min="9" max="9" width="8.42578125" customWidth="1"/>
    <col min="10" max="14" width="9.140625" customWidth="1"/>
    <col min="15" max="15" width="5.7109375" customWidth="1"/>
    <col min="16" max="25" width="9.140625" customWidth="1"/>
    <col min="26" max="26" width="9" customWidth="1"/>
    <col min="27" max="32" width="9.140625" customWidth="1"/>
    <col min="33" max="33" width="14.85546875" style="9" customWidth="1"/>
  </cols>
  <sheetData>
    <row r="1" spans="1:33" ht="28.5" customHeight="1" x14ac:dyDescent="0.25">
      <c r="A1" s="4" t="s">
        <v>231</v>
      </c>
      <c r="B1" s="38"/>
      <c r="C1"/>
    </row>
    <row r="2" spans="1:33" ht="23.25" x14ac:dyDescent="0.25">
      <c r="A2" s="4" t="s">
        <v>179</v>
      </c>
      <c r="B2" s="39"/>
      <c r="C2"/>
    </row>
    <row r="3" spans="1:33" ht="23.25" x14ac:dyDescent="0.25">
      <c r="A3" s="4" t="s">
        <v>204</v>
      </c>
      <c r="B3" s="39"/>
      <c r="C3"/>
    </row>
    <row r="4" spans="1:33" x14ac:dyDescent="0.25">
      <c r="A4" s="5"/>
      <c r="B4" s="40"/>
      <c r="C4"/>
    </row>
    <row r="5" spans="1:33" ht="12.75" customHeight="1" x14ac:dyDescent="0.25">
      <c r="A5" s="37" t="s">
        <v>247</v>
      </c>
      <c r="B5" s="40"/>
      <c r="C5"/>
    </row>
    <row r="6" spans="1:33" ht="13.5" customHeight="1" x14ac:dyDescent="0.25">
      <c r="A6" s="42"/>
      <c r="B6" s="41"/>
      <c r="C6" s="183"/>
      <c r="D6" s="183"/>
    </row>
    <row r="7" spans="1:33" ht="31.5" customHeight="1" x14ac:dyDescent="0.25">
      <c r="A7" s="100" t="s">
        <v>1</v>
      </c>
      <c r="B7" s="136" t="s">
        <v>3</v>
      </c>
      <c r="C7" s="138" t="s">
        <v>144</v>
      </c>
      <c r="D7" s="140" t="s">
        <v>228</v>
      </c>
      <c r="AG7"/>
    </row>
    <row r="8" spans="1:33" x14ac:dyDescent="0.25">
      <c r="A8" s="101" t="s">
        <v>178</v>
      </c>
      <c r="B8" s="102"/>
      <c r="C8" s="137"/>
      <c r="D8" s="139"/>
      <c r="AG8"/>
    </row>
    <row r="9" spans="1:33" ht="15" customHeight="1" x14ac:dyDescent="0.25">
      <c r="A9" s="104" t="s">
        <v>145</v>
      </c>
      <c r="B9" s="92" t="s">
        <v>147</v>
      </c>
      <c r="C9" s="92" t="s">
        <v>146</v>
      </c>
      <c r="D9" s="95">
        <v>27.05</v>
      </c>
      <c r="E9" s="129"/>
      <c r="AG9"/>
    </row>
    <row r="10" spans="1:33" x14ac:dyDescent="0.25">
      <c r="A10" s="105" t="s">
        <v>148</v>
      </c>
      <c r="B10" s="106"/>
      <c r="C10" s="107"/>
      <c r="D10" s="96" t="s">
        <v>244</v>
      </c>
      <c r="AG10"/>
    </row>
    <row r="11" spans="1:33" ht="15" customHeight="1" x14ac:dyDescent="0.25">
      <c r="A11" s="166" t="s">
        <v>149</v>
      </c>
      <c r="B11" s="108" t="s">
        <v>155</v>
      </c>
      <c r="C11" s="108" t="s">
        <v>205</v>
      </c>
      <c r="D11" s="95">
        <v>28.85</v>
      </c>
      <c r="AG11"/>
    </row>
    <row r="12" spans="1:33" ht="15" customHeight="1" x14ac:dyDescent="0.25">
      <c r="A12" s="166"/>
      <c r="B12" s="92" t="s">
        <v>156</v>
      </c>
      <c r="C12" s="92" t="s">
        <v>153</v>
      </c>
      <c r="D12" s="95">
        <v>45.08</v>
      </c>
      <c r="AG12"/>
    </row>
    <row r="13" spans="1:33" ht="15" customHeight="1" x14ac:dyDescent="0.25">
      <c r="A13" s="109" t="s">
        <v>150</v>
      </c>
      <c r="B13" s="109" t="s">
        <v>155</v>
      </c>
      <c r="C13" s="109" t="s">
        <v>154</v>
      </c>
      <c r="D13" s="99" t="s">
        <v>245</v>
      </c>
      <c r="AG13"/>
    </row>
    <row r="14" spans="1:33" ht="15" customHeight="1" x14ac:dyDescent="0.25">
      <c r="A14" s="110" t="s">
        <v>151</v>
      </c>
      <c r="B14" s="181" t="s">
        <v>156</v>
      </c>
      <c r="C14" s="110" t="s">
        <v>153</v>
      </c>
      <c r="D14" s="95">
        <v>51.24</v>
      </c>
      <c r="AG14"/>
    </row>
    <row r="15" spans="1:33" ht="15" customHeight="1" x14ac:dyDescent="0.25">
      <c r="A15" s="110" t="s">
        <v>219</v>
      </c>
      <c r="B15" s="181"/>
      <c r="C15" s="110" t="s">
        <v>153</v>
      </c>
      <c r="D15" s="95">
        <v>45.08</v>
      </c>
      <c r="AG15"/>
    </row>
    <row r="16" spans="1:33" ht="16.5" customHeight="1" x14ac:dyDescent="0.25">
      <c r="A16" s="110" t="s">
        <v>220</v>
      </c>
      <c r="B16" s="110" t="s">
        <v>157</v>
      </c>
      <c r="C16" s="110" t="s">
        <v>154</v>
      </c>
      <c r="D16" s="95">
        <v>150.63999999999999</v>
      </c>
      <c r="AG16"/>
    </row>
    <row r="17" spans="1:33" ht="15" customHeight="1" x14ac:dyDescent="0.25">
      <c r="A17" s="111" t="s">
        <v>210</v>
      </c>
      <c r="B17" s="112"/>
      <c r="C17" s="111"/>
      <c r="D17" s="97" t="s">
        <v>244</v>
      </c>
      <c r="AG17"/>
    </row>
    <row r="18" spans="1:33" ht="15" customHeight="1" x14ac:dyDescent="0.25">
      <c r="A18" s="181" t="s">
        <v>145</v>
      </c>
      <c r="B18" s="181" t="s">
        <v>157</v>
      </c>
      <c r="C18" s="108" t="s">
        <v>163</v>
      </c>
      <c r="D18" s="95">
        <v>91.95</v>
      </c>
      <c r="AG18"/>
    </row>
    <row r="19" spans="1:33" ht="15" customHeight="1" x14ac:dyDescent="0.25">
      <c r="A19" s="181"/>
      <c r="B19" s="181"/>
      <c r="C19" s="108" t="s">
        <v>164</v>
      </c>
      <c r="D19" s="95">
        <v>138.38999999999999</v>
      </c>
      <c r="AG19"/>
    </row>
    <row r="20" spans="1:33" ht="15" customHeight="1" x14ac:dyDescent="0.25">
      <c r="A20" s="181"/>
      <c r="B20" s="181"/>
      <c r="C20" s="108" t="s">
        <v>165</v>
      </c>
      <c r="D20" s="95">
        <v>219.19</v>
      </c>
      <c r="AG20"/>
    </row>
    <row r="21" spans="1:33" ht="15" customHeight="1" x14ac:dyDescent="0.25">
      <c r="A21" s="113" t="s">
        <v>161</v>
      </c>
      <c r="B21" s="113" t="s">
        <v>155</v>
      </c>
      <c r="C21" s="113" t="s">
        <v>162</v>
      </c>
      <c r="D21" s="98" t="s">
        <v>245</v>
      </c>
      <c r="AG21"/>
    </row>
    <row r="22" spans="1:33" ht="15" customHeight="1" x14ac:dyDescent="0.25">
      <c r="A22" s="181" t="s">
        <v>159</v>
      </c>
      <c r="B22" s="110"/>
      <c r="C22" s="108" t="s">
        <v>163</v>
      </c>
      <c r="D22" s="95">
        <v>115.17</v>
      </c>
      <c r="AG22"/>
    </row>
    <row r="23" spans="1:33" ht="15" customHeight="1" x14ac:dyDescent="0.25">
      <c r="A23" s="181"/>
      <c r="B23" s="110" t="s">
        <v>157</v>
      </c>
      <c r="C23" s="108" t="s">
        <v>164</v>
      </c>
      <c r="D23" s="95">
        <v>160.68</v>
      </c>
      <c r="AG23"/>
    </row>
    <row r="24" spans="1:33" ht="15" customHeight="1" x14ac:dyDescent="0.25">
      <c r="A24" s="181"/>
      <c r="B24" s="110"/>
      <c r="C24" s="108" t="s">
        <v>165</v>
      </c>
      <c r="D24" s="95">
        <v>251.71</v>
      </c>
      <c r="AG24"/>
    </row>
    <row r="25" spans="1:33" ht="15" customHeight="1" x14ac:dyDescent="0.25">
      <c r="A25" s="182" t="s">
        <v>207</v>
      </c>
      <c r="B25" s="182"/>
      <c r="C25" s="114"/>
      <c r="D25" s="96" t="s">
        <v>244</v>
      </c>
      <c r="AG25"/>
    </row>
    <row r="26" spans="1:33" ht="15" customHeight="1" x14ac:dyDescent="0.25">
      <c r="A26" s="181" t="s">
        <v>145</v>
      </c>
      <c r="B26" s="181" t="s">
        <v>157</v>
      </c>
      <c r="C26" s="110" t="s">
        <v>152</v>
      </c>
      <c r="D26" s="95">
        <v>75.959999999999994</v>
      </c>
      <c r="AG26"/>
    </row>
    <row r="27" spans="1:33" ht="15" customHeight="1" x14ac:dyDescent="0.25">
      <c r="A27" s="181"/>
      <c r="B27" s="181"/>
      <c r="C27" s="110" t="s">
        <v>154</v>
      </c>
      <c r="D27" s="95">
        <v>91.95</v>
      </c>
      <c r="AG27"/>
    </row>
    <row r="28" spans="1:33" ht="15" customHeight="1" x14ac:dyDescent="0.25">
      <c r="A28" s="181"/>
      <c r="B28" s="181"/>
      <c r="C28" s="110" t="s">
        <v>158</v>
      </c>
      <c r="D28" s="95">
        <v>138.38999999999999</v>
      </c>
      <c r="AG28"/>
    </row>
    <row r="29" spans="1:33" ht="15" customHeight="1" x14ac:dyDescent="0.25">
      <c r="A29" s="181"/>
      <c r="B29" s="181"/>
      <c r="C29" s="110" t="s">
        <v>160</v>
      </c>
      <c r="D29" s="95">
        <v>219.19</v>
      </c>
      <c r="AG29"/>
    </row>
    <row r="30" spans="1:33" ht="15" customHeight="1" x14ac:dyDescent="0.25">
      <c r="A30" s="181" t="s">
        <v>159</v>
      </c>
      <c r="B30" s="181" t="s">
        <v>157</v>
      </c>
      <c r="C30" s="110" t="s">
        <v>152</v>
      </c>
      <c r="D30" s="95">
        <v>95.14</v>
      </c>
      <c r="AG30"/>
    </row>
    <row r="31" spans="1:33" ht="15" customHeight="1" x14ac:dyDescent="0.25">
      <c r="A31" s="181"/>
      <c r="B31" s="181"/>
      <c r="C31" s="110" t="s">
        <v>154</v>
      </c>
      <c r="D31" s="95">
        <v>115.17</v>
      </c>
      <c r="AG31"/>
    </row>
    <row r="32" spans="1:33" ht="15" customHeight="1" x14ac:dyDescent="0.25">
      <c r="A32" s="181"/>
      <c r="B32" s="181"/>
      <c r="C32" s="110" t="s">
        <v>158</v>
      </c>
      <c r="D32" s="95">
        <v>160.68</v>
      </c>
      <c r="AG32"/>
    </row>
    <row r="33" spans="1:33" ht="15" customHeight="1" x14ac:dyDescent="0.25">
      <c r="A33" s="181"/>
      <c r="B33" s="181"/>
      <c r="C33" s="110" t="s">
        <v>160</v>
      </c>
      <c r="D33" s="95">
        <v>251.71</v>
      </c>
      <c r="AG33"/>
    </row>
    <row r="34" spans="1:33" ht="15" customHeight="1" x14ac:dyDescent="0.25">
      <c r="A34" s="115" t="s">
        <v>208</v>
      </c>
      <c r="B34" s="102"/>
      <c r="C34" s="103"/>
      <c r="D34" s="96" t="s">
        <v>244</v>
      </c>
      <c r="AG34"/>
    </row>
    <row r="35" spans="1:33" ht="15" customHeight="1" x14ac:dyDescent="0.25">
      <c r="A35" s="181" t="s">
        <v>167</v>
      </c>
      <c r="B35" s="181" t="s">
        <v>168</v>
      </c>
      <c r="C35" s="110" t="s">
        <v>152</v>
      </c>
      <c r="D35" s="95">
        <v>288.58</v>
      </c>
      <c r="AG35"/>
    </row>
    <row r="36" spans="1:33" ht="15" customHeight="1" x14ac:dyDescent="0.25">
      <c r="A36" s="181"/>
      <c r="B36" s="181"/>
      <c r="C36" s="110" t="s">
        <v>154</v>
      </c>
      <c r="D36" s="95">
        <v>303.77</v>
      </c>
      <c r="AG36"/>
    </row>
    <row r="37" spans="1:33" ht="15" customHeight="1" x14ac:dyDescent="0.25">
      <c r="A37" s="181"/>
      <c r="B37" s="181"/>
      <c r="C37" s="110" t="s">
        <v>166</v>
      </c>
      <c r="D37" s="95">
        <v>392.26</v>
      </c>
      <c r="AG37"/>
    </row>
    <row r="38" spans="1:33" x14ac:dyDescent="0.25">
      <c r="A38" s="181"/>
      <c r="B38" s="181"/>
      <c r="C38" s="110" t="s">
        <v>160</v>
      </c>
      <c r="D38" s="95">
        <v>464.4</v>
      </c>
      <c r="AG38"/>
    </row>
    <row r="39" spans="1:33" x14ac:dyDescent="0.25">
      <c r="A39" s="181"/>
      <c r="B39" s="181"/>
      <c r="C39" s="110" t="s">
        <v>215</v>
      </c>
      <c r="D39" s="95">
        <v>605.36</v>
      </c>
      <c r="AG39"/>
    </row>
    <row r="40" spans="1:33" ht="15" customHeight="1" x14ac:dyDescent="0.25">
      <c r="A40" s="116" t="s">
        <v>170</v>
      </c>
      <c r="B40" s="116"/>
      <c r="C40" s="117"/>
      <c r="D40" s="96" t="s">
        <v>244</v>
      </c>
      <c r="AG40"/>
    </row>
    <row r="41" spans="1:33" ht="15" customHeight="1" x14ac:dyDescent="0.25">
      <c r="A41" s="181" t="s">
        <v>167</v>
      </c>
      <c r="B41" s="181" t="s">
        <v>157</v>
      </c>
      <c r="C41" s="110" t="s">
        <v>154</v>
      </c>
      <c r="D41" s="95">
        <v>157.57</v>
      </c>
      <c r="AG41"/>
    </row>
    <row r="42" spans="1:33" ht="15" customHeight="1" x14ac:dyDescent="0.25">
      <c r="A42" s="181"/>
      <c r="B42" s="181"/>
      <c r="C42" s="110" t="s">
        <v>160</v>
      </c>
      <c r="D42" s="95">
        <v>288.37</v>
      </c>
      <c r="AG42"/>
    </row>
    <row r="43" spans="1:33" ht="15" customHeight="1" x14ac:dyDescent="0.25">
      <c r="A43" s="181"/>
      <c r="B43" s="181"/>
      <c r="C43" s="110" t="s">
        <v>171</v>
      </c>
      <c r="D43" s="95">
        <v>225.1</v>
      </c>
      <c r="AG43"/>
    </row>
    <row r="44" spans="1:33" ht="15" customHeight="1" x14ac:dyDescent="0.25">
      <c r="A44" s="181"/>
      <c r="B44" s="181"/>
      <c r="C44" s="110" t="s">
        <v>172</v>
      </c>
      <c r="D44" s="95">
        <v>411.95</v>
      </c>
      <c r="AG44"/>
    </row>
    <row r="45" spans="1:33" x14ac:dyDescent="0.25">
      <c r="A45" s="181"/>
      <c r="B45" s="181"/>
      <c r="C45" s="110" t="s">
        <v>173</v>
      </c>
      <c r="D45" s="95">
        <v>547.44000000000005</v>
      </c>
      <c r="AG45"/>
    </row>
    <row r="46" spans="1:33" ht="15" customHeight="1" x14ac:dyDescent="0.25">
      <c r="A46" s="116" t="s">
        <v>174</v>
      </c>
      <c r="B46" s="118"/>
      <c r="C46" s="119"/>
      <c r="D46" s="96" t="s">
        <v>244</v>
      </c>
      <c r="AG46"/>
    </row>
    <row r="47" spans="1:33" ht="15" customHeight="1" x14ac:dyDescent="0.25">
      <c r="A47" s="185" t="s">
        <v>167</v>
      </c>
      <c r="B47" s="181" t="s">
        <v>157</v>
      </c>
      <c r="C47" s="110" t="s">
        <v>163</v>
      </c>
      <c r="D47" s="95">
        <v>224</v>
      </c>
      <c r="AG47"/>
    </row>
    <row r="48" spans="1:33" x14ac:dyDescent="0.25">
      <c r="A48" s="185"/>
      <c r="B48" s="181"/>
      <c r="C48" s="110" t="s">
        <v>165</v>
      </c>
      <c r="D48" s="95">
        <v>428.34</v>
      </c>
      <c r="AG48"/>
    </row>
    <row r="49" spans="1:33" ht="15" customHeight="1" x14ac:dyDescent="0.25">
      <c r="A49" s="116" t="s">
        <v>175</v>
      </c>
      <c r="B49" s="116"/>
      <c r="C49" s="117"/>
      <c r="D49" s="96" t="s">
        <v>244</v>
      </c>
      <c r="AG49"/>
    </row>
    <row r="50" spans="1:33" ht="15" customHeight="1" x14ac:dyDescent="0.25">
      <c r="A50" s="181" t="s">
        <v>167</v>
      </c>
      <c r="B50" s="181" t="s">
        <v>168</v>
      </c>
      <c r="C50" s="110" t="s">
        <v>172</v>
      </c>
      <c r="D50" s="95">
        <v>606.45000000000005</v>
      </c>
      <c r="AG50"/>
    </row>
    <row r="51" spans="1:33" x14ac:dyDescent="0.25">
      <c r="A51" s="181"/>
      <c r="B51" s="181"/>
      <c r="C51" s="110" t="s">
        <v>173</v>
      </c>
      <c r="D51" s="95">
        <v>689.49</v>
      </c>
      <c r="AG51"/>
    </row>
    <row r="52" spans="1:33" ht="15" customHeight="1" x14ac:dyDescent="0.25">
      <c r="A52" s="116" t="s">
        <v>176</v>
      </c>
      <c r="B52" s="120"/>
      <c r="C52" s="120"/>
      <c r="D52" s="96" t="s">
        <v>244</v>
      </c>
      <c r="AG52"/>
    </row>
    <row r="53" spans="1:33" ht="15" customHeight="1" x14ac:dyDescent="0.25">
      <c r="A53" s="110" t="s">
        <v>193</v>
      </c>
      <c r="B53" s="181" t="s">
        <v>168</v>
      </c>
      <c r="C53" s="110" t="s">
        <v>169</v>
      </c>
      <c r="D53" s="95">
        <v>312.95999999999998</v>
      </c>
      <c r="AG53"/>
    </row>
    <row r="54" spans="1:33" ht="15" customHeight="1" x14ac:dyDescent="0.25">
      <c r="A54" s="110" t="s">
        <v>177</v>
      </c>
      <c r="B54" s="181"/>
      <c r="C54" s="110" t="s">
        <v>169</v>
      </c>
      <c r="D54" s="95">
        <v>294.92</v>
      </c>
      <c r="AG54"/>
    </row>
    <row r="55" spans="1:33" ht="15" customHeight="1" x14ac:dyDescent="0.25">
      <c r="A55" s="70"/>
      <c r="B55" s="70"/>
      <c r="C55" s="70"/>
      <c r="D55" s="72"/>
      <c r="AG55"/>
    </row>
    <row r="56" spans="1:33" ht="15" customHeight="1" x14ac:dyDescent="0.25">
      <c r="A56" s="184" t="s">
        <v>232</v>
      </c>
      <c r="B56" s="184"/>
      <c r="C56" s="184"/>
      <c r="D56" s="184"/>
      <c r="AG56"/>
    </row>
    <row r="57" spans="1:33" ht="15" customHeight="1" x14ac:dyDescent="0.25">
      <c r="A57" s="10"/>
      <c r="B57" s="49"/>
      <c r="C57" s="10"/>
      <c r="AG57"/>
    </row>
    <row r="58" spans="1:33" ht="15" customHeight="1" x14ac:dyDescent="0.25">
      <c r="A58" s="16"/>
      <c r="B58" s="7"/>
      <c r="C58" s="33"/>
      <c r="D58" s="73"/>
      <c r="AG58"/>
    </row>
    <row r="59" spans="1:33" x14ac:dyDescent="0.25">
      <c r="A59" s="16" t="s">
        <v>188</v>
      </c>
      <c r="B59"/>
      <c r="C59" s="33"/>
      <c r="D59" s="73"/>
      <c r="E59"/>
      <c r="F59"/>
      <c r="AG59"/>
    </row>
    <row r="60" spans="1:33" x14ac:dyDescent="0.25">
      <c r="A60" s="16" t="s">
        <v>216</v>
      </c>
      <c r="B60"/>
      <c r="C60" s="33"/>
      <c r="D60" s="73"/>
      <c r="E60"/>
      <c r="F60"/>
      <c r="AG60"/>
    </row>
    <row r="61" spans="1:33" x14ac:dyDescent="0.25">
      <c r="A61" s="16" t="s">
        <v>217</v>
      </c>
      <c r="B61"/>
      <c r="C61" s="33"/>
      <c r="D61" s="73"/>
      <c r="E61"/>
      <c r="F61"/>
      <c r="AG61"/>
    </row>
    <row r="62" spans="1:33" x14ac:dyDescent="0.25">
      <c r="A62" s="16" t="s">
        <v>189</v>
      </c>
      <c r="B62" s="1"/>
      <c r="C62" s="32"/>
      <c r="D62" s="73"/>
      <c r="E62"/>
      <c r="F62"/>
      <c r="AG62"/>
    </row>
  </sheetData>
  <mergeCells count="21">
    <mergeCell ref="A56:D56"/>
    <mergeCell ref="B30:B33"/>
    <mergeCell ref="A35:A39"/>
    <mergeCell ref="B35:B39"/>
    <mergeCell ref="A41:A45"/>
    <mergeCell ref="B41:B45"/>
    <mergeCell ref="A47:A48"/>
    <mergeCell ref="B47:B48"/>
    <mergeCell ref="A50:A51"/>
    <mergeCell ref="B50:B51"/>
    <mergeCell ref="B53:B54"/>
    <mergeCell ref="A30:A33"/>
    <mergeCell ref="A22:A24"/>
    <mergeCell ref="A25:B25"/>
    <mergeCell ref="A26:A29"/>
    <mergeCell ref="B26:B29"/>
    <mergeCell ref="C6:D6"/>
    <mergeCell ref="A11:A12"/>
    <mergeCell ref="B14:B15"/>
    <mergeCell ref="A18:A20"/>
    <mergeCell ref="B18:B20"/>
  </mergeCells>
  <printOptions horizontalCentered="1"/>
  <pageMargins left="0" right="0" top="0.15748031496062992" bottom="0.11811023622047245" header="0" footer="0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zoomScaleNormal="100" zoomScaleSheetLayoutView="80" workbookViewId="0">
      <selection activeCell="C6" sqref="C6:D6"/>
    </sheetView>
  </sheetViews>
  <sheetFormatPr defaultRowHeight="15" x14ac:dyDescent="0.25"/>
  <cols>
    <col min="1" max="1" width="25.7109375" style="2" customWidth="1"/>
    <col min="2" max="2" width="27.7109375" style="2" customWidth="1"/>
    <col min="3" max="3" width="25.7109375" style="2" customWidth="1"/>
    <col min="4" max="4" width="27.7109375" style="2" customWidth="1"/>
    <col min="5" max="5" width="8.140625" customWidth="1"/>
  </cols>
  <sheetData>
    <row r="1" spans="1:4" ht="23.25" customHeight="1" x14ac:dyDescent="0.35">
      <c r="A1" s="3"/>
      <c r="B1" s="11"/>
      <c r="C1"/>
      <c r="D1"/>
    </row>
    <row r="2" spans="1:4" ht="27" customHeight="1" x14ac:dyDescent="0.35">
      <c r="A2" s="4" t="s">
        <v>181</v>
      </c>
      <c r="B2" s="11"/>
      <c r="C2"/>
      <c r="D2"/>
    </row>
    <row r="3" spans="1:4" ht="23.25" x14ac:dyDescent="0.35">
      <c r="A3" s="4" t="s">
        <v>180</v>
      </c>
      <c r="B3" s="11"/>
      <c r="C3"/>
      <c r="D3"/>
    </row>
    <row r="4" spans="1:4" ht="15" customHeight="1" x14ac:dyDescent="0.25">
      <c r="A4" s="5"/>
      <c r="B4"/>
      <c r="C4"/>
      <c r="D4"/>
    </row>
    <row r="5" spans="1:4" ht="14.25" customHeight="1" x14ac:dyDescent="0.25">
      <c r="A5"/>
      <c r="B5"/>
      <c r="C5"/>
      <c r="D5"/>
    </row>
    <row r="6" spans="1:4" x14ac:dyDescent="0.25">
      <c r="A6" s="187" t="s">
        <v>32</v>
      </c>
      <c r="B6" s="187"/>
      <c r="C6" s="187" t="s">
        <v>33</v>
      </c>
      <c r="D6" s="187"/>
    </row>
    <row r="7" spans="1:4" x14ac:dyDescent="0.25">
      <c r="A7" s="14" t="s">
        <v>30</v>
      </c>
      <c r="B7" s="14" t="s">
        <v>31</v>
      </c>
      <c r="C7" s="14" t="s">
        <v>30</v>
      </c>
      <c r="D7" s="14" t="s">
        <v>31</v>
      </c>
    </row>
    <row r="8" spans="1:4" x14ac:dyDescent="0.25">
      <c r="A8" s="12" t="s">
        <v>34</v>
      </c>
      <c r="B8" s="12" t="s">
        <v>57</v>
      </c>
      <c r="C8" s="12">
        <v>78006</v>
      </c>
      <c r="D8" s="12" t="s">
        <v>99</v>
      </c>
    </row>
    <row r="9" spans="1:4" x14ac:dyDescent="0.25">
      <c r="A9" s="12" t="s">
        <v>35</v>
      </c>
      <c r="B9" s="12" t="s">
        <v>58</v>
      </c>
      <c r="C9" s="12">
        <v>78006</v>
      </c>
      <c r="D9" s="12" t="s">
        <v>100</v>
      </c>
    </row>
    <row r="10" spans="1:4" x14ac:dyDescent="0.25">
      <c r="A10" s="12">
        <v>4855</v>
      </c>
      <c r="B10" s="12" t="s">
        <v>59</v>
      </c>
      <c r="C10" s="12">
        <v>77039</v>
      </c>
      <c r="D10" s="12" t="s">
        <v>101</v>
      </c>
    </row>
    <row r="11" spans="1:4" x14ac:dyDescent="0.25">
      <c r="A11" s="12">
        <v>4768</v>
      </c>
      <c r="B11" s="12" t="s">
        <v>59</v>
      </c>
      <c r="C11" s="12">
        <v>77039</v>
      </c>
      <c r="D11" s="12" t="s">
        <v>102</v>
      </c>
    </row>
    <row r="12" spans="1:4" x14ac:dyDescent="0.25">
      <c r="A12" s="12" t="s">
        <v>36</v>
      </c>
      <c r="B12" s="12" t="s">
        <v>60</v>
      </c>
      <c r="C12" s="12" t="s">
        <v>203</v>
      </c>
      <c r="D12" s="12" t="s">
        <v>102</v>
      </c>
    </row>
    <row r="13" spans="1:4" x14ac:dyDescent="0.25">
      <c r="A13" s="12" t="s">
        <v>37</v>
      </c>
      <c r="B13" s="12" t="s">
        <v>61</v>
      </c>
      <c r="C13" s="12">
        <v>91470</v>
      </c>
      <c r="D13" s="12" t="s">
        <v>103</v>
      </c>
    </row>
    <row r="14" spans="1:4" x14ac:dyDescent="0.25">
      <c r="A14" s="12" t="s">
        <v>38</v>
      </c>
      <c r="B14" s="12" t="s">
        <v>62</v>
      </c>
      <c r="C14" s="12">
        <v>91470</v>
      </c>
      <c r="D14" s="12" t="s">
        <v>104</v>
      </c>
    </row>
    <row r="15" spans="1:4" x14ac:dyDescent="0.25">
      <c r="A15" s="12" t="s">
        <v>39</v>
      </c>
      <c r="B15" s="12" t="s">
        <v>62</v>
      </c>
      <c r="C15" s="12">
        <v>76399</v>
      </c>
      <c r="D15" s="12" t="s">
        <v>105</v>
      </c>
    </row>
    <row r="16" spans="1:4" x14ac:dyDescent="0.25">
      <c r="A16" s="12">
        <v>5441</v>
      </c>
      <c r="B16" s="12" t="s">
        <v>63</v>
      </c>
      <c r="C16" s="12">
        <v>14650</v>
      </c>
      <c r="D16" s="12" t="s">
        <v>106</v>
      </c>
    </row>
    <row r="17" spans="1:8" x14ac:dyDescent="0.25">
      <c r="A17" s="12">
        <v>4307</v>
      </c>
      <c r="B17" s="12" t="s">
        <v>64</v>
      </c>
      <c r="C17" s="12">
        <v>67959</v>
      </c>
      <c r="D17" s="12" t="s">
        <v>107</v>
      </c>
    </row>
    <row r="18" spans="1:8" x14ac:dyDescent="0.25">
      <c r="A18" s="12" t="s">
        <v>40</v>
      </c>
      <c r="B18" s="12" t="s">
        <v>65</v>
      </c>
      <c r="C18" s="12">
        <v>77028</v>
      </c>
      <c r="D18" s="12" t="s">
        <v>108</v>
      </c>
    </row>
    <row r="19" spans="1:8" x14ac:dyDescent="0.25">
      <c r="A19" s="12" t="s">
        <v>41</v>
      </c>
      <c r="B19" s="12" t="s">
        <v>66</v>
      </c>
      <c r="C19" s="12">
        <v>76525</v>
      </c>
      <c r="D19" s="12" t="s">
        <v>109</v>
      </c>
      <c r="H19" s="6"/>
    </row>
    <row r="20" spans="1:8" x14ac:dyDescent="0.25">
      <c r="A20" s="12">
        <v>7598</v>
      </c>
      <c r="B20" s="12" t="s">
        <v>67</v>
      </c>
      <c r="C20" s="12">
        <v>98463</v>
      </c>
      <c r="D20" s="12" t="s">
        <v>110</v>
      </c>
    </row>
    <row r="21" spans="1:8" x14ac:dyDescent="0.25">
      <c r="A21" s="12">
        <v>6071</v>
      </c>
      <c r="B21" s="12" t="s">
        <v>68</v>
      </c>
      <c r="C21" s="12">
        <v>67364</v>
      </c>
      <c r="D21" s="12" t="s">
        <v>110</v>
      </c>
    </row>
    <row r="22" spans="1:8" x14ac:dyDescent="0.25">
      <c r="A22" s="12" t="s">
        <v>42</v>
      </c>
      <c r="B22" s="12" t="s">
        <v>69</v>
      </c>
      <c r="C22" s="12">
        <v>97556</v>
      </c>
      <c r="D22" s="12" t="s">
        <v>111</v>
      </c>
    </row>
    <row r="23" spans="1:8" x14ac:dyDescent="0.25">
      <c r="A23" s="12" t="s">
        <v>43</v>
      </c>
      <c r="B23" s="12" t="s">
        <v>70</v>
      </c>
      <c r="C23" s="12">
        <v>98522</v>
      </c>
      <c r="D23" s="12" t="s">
        <v>112</v>
      </c>
    </row>
    <row r="24" spans="1:8" x14ac:dyDescent="0.25">
      <c r="A24" s="12" t="s">
        <v>44</v>
      </c>
      <c r="B24" s="12" t="s">
        <v>71</v>
      </c>
      <c r="C24" s="12">
        <v>98522</v>
      </c>
      <c r="D24" s="12" t="s">
        <v>113</v>
      </c>
    </row>
    <row r="25" spans="1:8" x14ac:dyDescent="0.25">
      <c r="A25" s="12">
        <v>4214</v>
      </c>
      <c r="B25" s="12" t="s">
        <v>72</v>
      </c>
      <c r="C25" s="12" t="s">
        <v>119</v>
      </c>
      <c r="D25" s="12" t="s">
        <v>114</v>
      </c>
    </row>
    <row r="26" spans="1:8" x14ac:dyDescent="0.25">
      <c r="A26" s="12" t="s">
        <v>45</v>
      </c>
      <c r="B26" s="12" t="s">
        <v>73</v>
      </c>
      <c r="C26" s="12" t="s">
        <v>120</v>
      </c>
      <c r="D26" s="12" t="s">
        <v>115</v>
      </c>
    </row>
    <row r="27" spans="1:8" x14ac:dyDescent="0.25">
      <c r="A27" s="12" t="s">
        <v>46</v>
      </c>
      <c r="B27" s="12" t="s">
        <v>74</v>
      </c>
      <c r="C27" s="12" t="s">
        <v>121</v>
      </c>
      <c r="D27" s="12" t="s">
        <v>78</v>
      </c>
    </row>
    <row r="28" spans="1:8" x14ac:dyDescent="0.25">
      <c r="A28" s="12" t="s">
        <v>47</v>
      </c>
      <c r="B28" s="12" t="s">
        <v>75</v>
      </c>
      <c r="C28" s="12" t="s">
        <v>122</v>
      </c>
      <c r="D28" s="12" t="s">
        <v>116</v>
      </c>
    </row>
    <row r="29" spans="1:8" x14ac:dyDescent="0.25">
      <c r="A29" s="12" t="s">
        <v>48</v>
      </c>
      <c r="B29" s="12" t="s">
        <v>75</v>
      </c>
      <c r="C29" s="12" t="s">
        <v>122</v>
      </c>
      <c r="D29" s="12" t="s">
        <v>112</v>
      </c>
    </row>
    <row r="30" spans="1:8" x14ac:dyDescent="0.25">
      <c r="A30" s="12" t="s">
        <v>49</v>
      </c>
      <c r="B30" s="12" t="s">
        <v>76</v>
      </c>
      <c r="C30" s="13"/>
      <c r="D30" s="13"/>
    </row>
    <row r="31" spans="1:8" x14ac:dyDescent="0.25">
      <c r="A31" s="12" t="s">
        <v>50</v>
      </c>
      <c r="B31" s="12" t="s">
        <v>77</v>
      </c>
      <c r="C31" s="13"/>
      <c r="D31" s="13"/>
    </row>
    <row r="32" spans="1:8" x14ac:dyDescent="0.25">
      <c r="A32" s="12" t="s">
        <v>51</v>
      </c>
      <c r="B32" s="12" t="s">
        <v>78</v>
      </c>
      <c r="C32" s="13"/>
      <c r="D32" s="13"/>
    </row>
    <row r="33" spans="1:4" x14ac:dyDescent="0.25">
      <c r="A33" s="12">
        <v>9930</v>
      </c>
      <c r="B33" s="12" t="s">
        <v>79</v>
      </c>
      <c r="C33" s="13"/>
      <c r="D33" s="13"/>
    </row>
    <row r="34" spans="1:4" x14ac:dyDescent="0.25">
      <c r="A34" s="12">
        <v>4163</v>
      </c>
      <c r="B34" s="12" t="s">
        <v>80</v>
      </c>
      <c r="C34" s="13"/>
      <c r="D34" s="13"/>
    </row>
    <row r="35" spans="1:4" x14ac:dyDescent="0.25">
      <c r="A35" s="12" t="s">
        <v>52</v>
      </c>
      <c r="B35" s="12" t="s">
        <v>81</v>
      </c>
      <c r="C35" s="13"/>
      <c r="D35" s="13"/>
    </row>
    <row r="36" spans="1:4" x14ac:dyDescent="0.25">
      <c r="A36" s="12" t="s">
        <v>52</v>
      </c>
      <c r="B36" s="12" t="s">
        <v>81</v>
      </c>
      <c r="C36" s="13"/>
      <c r="D36" s="13"/>
    </row>
    <row r="37" spans="1:4" x14ac:dyDescent="0.25">
      <c r="A37" s="12">
        <v>5753</v>
      </c>
      <c r="B37" s="12" t="s">
        <v>82</v>
      </c>
      <c r="C37" s="13"/>
      <c r="D37" s="13"/>
    </row>
    <row r="38" spans="1:4" x14ac:dyDescent="0.25">
      <c r="A38" s="12">
        <v>4936</v>
      </c>
      <c r="B38" s="12" t="s">
        <v>83</v>
      </c>
      <c r="C38" s="13"/>
      <c r="D38" s="13"/>
    </row>
    <row r="39" spans="1:4" x14ac:dyDescent="0.25">
      <c r="A39" s="12" t="s">
        <v>53</v>
      </c>
      <c r="B39" s="12" t="s">
        <v>84</v>
      </c>
      <c r="C39" s="13"/>
      <c r="D39" s="13"/>
    </row>
    <row r="40" spans="1:4" x14ac:dyDescent="0.25">
      <c r="A40" s="12" t="s">
        <v>54</v>
      </c>
      <c r="B40" s="12" t="s">
        <v>85</v>
      </c>
      <c r="C40" s="13"/>
      <c r="D40" s="13"/>
    </row>
    <row r="41" spans="1:4" x14ac:dyDescent="0.25">
      <c r="A41" s="12" t="s">
        <v>55</v>
      </c>
      <c r="B41" s="12" t="s">
        <v>86</v>
      </c>
      <c r="C41" s="13"/>
      <c r="D41" s="13"/>
    </row>
    <row r="42" spans="1:4" x14ac:dyDescent="0.25">
      <c r="A42" s="12" t="s">
        <v>56</v>
      </c>
      <c r="B42" s="12" t="s">
        <v>87</v>
      </c>
      <c r="C42" s="13"/>
      <c r="D42" s="13"/>
    </row>
    <row r="43" spans="1:4" x14ac:dyDescent="0.25">
      <c r="A43" s="12" t="s">
        <v>123</v>
      </c>
      <c r="B43" s="12" t="s">
        <v>88</v>
      </c>
      <c r="C43" s="13"/>
      <c r="D43" s="13"/>
    </row>
    <row r="44" spans="1:4" x14ac:dyDescent="0.25">
      <c r="A44" s="12" t="s">
        <v>124</v>
      </c>
      <c r="B44" s="12" t="s">
        <v>89</v>
      </c>
      <c r="C44" s="13"/>
      <c r="D44" s="13"/>
    </row>
    <row r="45" spans="1:4" x14ac:dyDescent="0.25">
      <c r="A45" s="12" t="s">
        <v>125</v>
      </c>
      <c r="B45" s="12" t="s">
        <v>90</v>
      </c>
      <c r="C45" s="13"/>
      <c r="D45" s="13"/>
    </row>
    <row r="46" spans="1:4" x14ac:dyDescent="0.25">
      <c r="A46" s="12" t="s">
        <v>126</v>
      </c>
      <c r="B46" s="12" t="s">
        <v>72</v>
      </c>
      <c r="C46" s="13"/>
      <c r="D46" s="13"/>
    </row>
    <row r="47" spans="1:4" x14ac:dyDescent="0.25">
      <c r="A47" s="12" t="s">
        <v>127</v>
      </c>
      <c r="B47" s="12" t="s">
        <v>91</v>
      </c>
      <c r="C47" s="13"/>
      <c r="D47" s="13"/>
    </row>
    <row r="48" spans="1:4" x14ac:dyDescent="0.25">
      <c r="A48" s="12" t="s">
        <v>128</v>
      </c>
      <c r="B48" s="12" t="s">
        <v>92</v>
      </c>
      <c r="C48" s="13"/>
      <c r="D48" s="13"/>
    </row>
    <row r="49" spans="1:4" x14ac:dyDescent="0.25">
      <c r="A49" s="12" t="s">
        <v>129</v>
      </c>
      <c r="B49" s="12" t="s">
        <v>93</v>
      </c>
      <c r="C49" s="13"/>
      <c r="D49" s="13"/>
    </row>
    <row r="50" spans="1:4" x14ac:dyDescent="0.25">
      <c r="A50" s="12" t="s">
        <v>130</v>
      </c>
      <c r="B50" s="12" t="s">
        <v>94</v>
      </c>
      <c r="C50" s="13"/>
      <c r="D50" s="13"/>
    </row>
    <row r="51" spans="1:4" x14ac:dyDescent="0.25">
      <c r="A51" s="12" t="s">
        <v>131</v>
      </c>
      <c r="B51" s="12" t="s">
        <v>57</v>
      </c>
      <c r="C51" s="13"/>
      <c r="D51" s="13"/>
    </row>
    <row r="52" spans="1:4" x14ac:dyDescent="0.25">
      <c r="A52" s="12" t="s">
        <v>132</v>
      </c>
      <c r="B52" s="12" t="s">
        <v>72</v>
      </c>
      <c r="C52" s="13"/>
      <c r="D52" s="13"/>
    </row>
    <row r="53" spans="1:4" x14ac:dyDescent="0.25">
      <c r="A53" s="12" t="s">
        <v>133</v>
      </c>
      <c r="B53" s="12" t="s">
        <v>95</v>
      </c>
      <c r="C53" s="13"/>
      <c r="D53" s="13"/>
    </row>
    <row r="54" spans="1:4" x14ac:dyDescent="0.25">
      <c r="A54" s="12" t="s">
        <v>134</v>
      </c>
      <c r="B54" s="12" t="s">
        <v>66</v>
      </c>
      <c r="C54" s="13"/>
      <c r="D54" s="13"/>
    </row>
    <row r="55" spans="1:4" x14ac:dyDescent="0.25">
      <c r="A55" s="12" t="s">
        <v>135</v>
      </c>
      <c r="B55" s="12" t="s">
        <v>62</v>
      </c>
      <c r="C55" s="13"/>
      <c r="D55" s="13"/>
    </row>
    <row r="56" spans="1:4" x14ac:dyDescent="0.25">
      <c r="A56" s="12" t="s">
        <v>136</v>
      </c>
      <c r="B56" s="12" t="s">
        <v>64</v>
      </c>
      <c r="C56" s="13"/>
      <c r="D56" s="13"/>
    </row>
    <row r="57" spans="1:4" x14ac:dyDescent="0.25">
      <c r="A57" s="12" t="s">
        <v>137</v>
      </c>
      <c r="B57" s="12" t="s">
        <v>96</v>
      </c>
      <c r="C57" s="13"/>
      <c r="D57" s="13"/>
    </row>
    <row r="58" spans="1:4" x14ac:dyDescent="0.25">
      <c r="A58" s="12" t="s">
        <v>138</v>
      </c>
      <c r="B58" s="12" t="s">
        <v>96</v>
      </c>
      <c r="C58" s="13"/>
      <c r="D58" s="13"/>
    </row>
    <row r="59" spans="1:4" x14ac:dyDescent="0.25">
      <c r="A59" s="12" t="s">
        <v>139</v>
      </c>
      <c r="B59" s="12" t="s">
        <v>97</v>
      </c>
      <c r="C59" s="13"/>
      <c r="D59" s="13"/>
    </row>
    <row r="60" spans="1:4" x14ac:dyDescent="0.25">
      <c r="A60" s="12" t="s">
        <v>140</v>
      </c>
      <c r="B60" s="12" t="s">
        <v>84</v>
      </c>
      <c r="C60" s="13"/>
      <c r="D60" s="13"/>
    </row>
    <row r="61" spans="1:4" x14ac:dyDescent="0.25">
      <c r="A61" s="12" t="s">
        <v>141</v>
      </c>
      <c r="B61" s="12" t="s">
        <v>63</v>
      </c>
      <c r="C61" s="13"/>
      <c r="D61" s="13"/>
    </row>
    <row r="62" spans="1:4" x14ac:dyDescent="0.25">
      <c r="A62" s="12" t="s">
        <v>142</v>
      </c>
      <c r="B62" s="12" t="s">
        <v>98</v>
      </c>
      <c r="C62" s="13"/>
      <c r="D62" s="13"/>
    </row>
    <row r="63" spans="1:4" x14ac:dyDescent="0.25">
      <c r="A63" s="12" t="s">
        <v>143</v>
      </c>
      <c r="B63" s="12" t="s">
        <v>98</v>
      </c>
      <c r="C63" s="13"/>
      <c r="D63" s="13"/>
    </row>
    <row r="64" spans="1:4" x14ac:dyDescent="0.25">
      <c r="A64" s="188" t="s">
        <v>117</v>
      </c>
      <c r="B64" s="188"/>
      <c r="C64" s="188"/>
      <c r="D64" s="188"/>
    </row>
    <row r="65" spans="1:9" ht="12.75" customHeight="1" x14ac:dyDescent="0.25">
      <c r="A65" s="188" t="s">
        <v>118</v>
      </c>
      <c r="B65" s="188"/>
      <c r="C65" s="188"/>
      <c r="D65" s="188"/>
    </row>
    <row r="66" spans="1:9" ht="12.75" customHeight="1" x14ac:dyDescent="0.25">
      <c r="A66" s="186"/>
      <c r="B66" s="186"/>
      <c r="C66" s="186"/>
      <c r="D66" s="186"/>
    </row>
    <row r="67" spans="1:9" x14ac:dyDescent="0.25">
      <c r="A67" s="16" t="s">
        <v>188</v>
      </c>
      <c r="B67"/>
      <c r="C67" s="33"/>
      <c r="D67" s="47"/>
      <c r="E67" s="23"/>
      <c r="G67" s="25"/>
      <c r="H67" s="27"/>
      <c r="I67" s="45"/>
    </row>
    <row r="68" spans="1:9" x14ac:dyDescent="0.25">
      <c r="A68" s="16" t="s">
        <v>216</v>
      </c>
      <c r="B68"/>
      <c r="C68" s="33"/>
      <c r="D68" s="47"/>
      <c r="E68" s="23"/>
      <c r="G68" s="25"/>
      <c r="H68" s="27"/>
      <c r="I68" s="45"/>
    </row>
    <row r="69" spans="1:9" x14ac:dyDescent="0.25">
      <c r="A69" s="16" t="s">
        <v>217</v>
      </c>
      <c r="B69"/>
      <c r="C69" s="33"/>
      <c r="D69" s="47"/>
      <c r="E69" s="23"/>
      <c r="G69" s="25"/>
      <c r="H69" s="27"/>
      <c r="I69" s="45"/>
    </row>
    <row r="70" spans="1:9" x14ac:dyDescent="0.25">
      <c r="A70" s="16" t="s">
        <v>189</v>
      </c>
      <c r="B70" s="1"/>
      <c r="C70" s="32"/>
      <c r="D70" s="48"/>
      <c r="E70" s="22"/>
      <c r="F70" s="1"/>
      <c r="G70" s="24"/>
      <c r="H70" s="26"/>
      <c r="I70" s="45"/>
    </row>
  </sheetData>
  <mergeCells count="5">
    <mergeCell ref="A66:D66"/>
    <mergeCell ref="A6:B6"/>
    <mergeCell ref="C6:D6"/>
    <mergeCell ref="A64:D64"/>
    <mergeCell ref="A65:D65"/>
  </mergeCells>
  <printOptions horizontalCentered="1"/>
  <pageMargins left="0.62" right="0.49" top="0.4" bottom="0.36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GENERICS</vt:lpstr>
      <vt:lpstr>Базовая программа (РСП)</vt:lpstr>
      <vt:lpstr>программа PREMIUM</vt:lpstr>
      <vt:lpstr>ORIGIN - список декоров</vt:lpstr>
      <vt:lpstr>GENERICS!Область_печати</vt:lpstr>
      <vt:lpstr>'ORIGIN - список декоров'!Область_печати</vt:lpstr>
      <vt:lpstr>'Базовая программа (РСП)'!Область_печати</vt:lpstr>
      <vt:lpstr>'программа PREMIUM'!Область_печати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Михаил Анатольевич</dc:creator>
  <cp:lastModifiedBy>Семченкова Валентина Анатольевна</cp:lastModifiedBy>
  <cp:lastPrinted>2022-08-10T13:18:38Z</cp:lastPrinted>
  <dcterms:created xsi:type="dcterms:W3CDTF">2020-02-20T08:13:34Z</dcterms:created>
  <dcterms:modified xsi:type="dcterms:W3CDTF">2022-12-16T08:47:12Z</dcterms:modified>
</cp:coreProperties>
</file>